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<sst xmlns="http://schemas.openxmlformats.org/spreadsheetml/2006/main" count="22" uniqueCount="22">
  <si>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руб.</t>
  </si>
  <si>
    <t>Бюджет</t>
  </si>
  <si>
    <t>План
2018 год</t>
  </si>
  <si>
    <t>Факт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</si>
  <si>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</si>
  <si>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</si>
  <si>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</si>
  <si>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</si>
  <si>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</si>
  <si>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</si>
  <si>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</si>
  <si>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</si>
  <si>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</si>
  <si>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</si>
  <si>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</si>
  <si>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</si>
  <si>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</si>
  <si>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</si>
  <si>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</si>
  <si>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</si>
  <si>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</si>
  <si>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Исполнение доходной части консолидированного бюджета Тосненского района Ленинградской области за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</si>
</sst>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/>
      <protection/>
    </xf>
    <xf numFmtId="4" fontId="6" fillId="0" borderId="12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8.8515625" style="0" customWidth="1"/>
    <col min="2" max="2" width="14.8515625" style="0" customWidth="1"/>
    <col min="3" max="3" width="13.7109375" style="0" customWidth="1"/>
  </cols>
  <sheetData>
    <row r="1" spans="1:4" ht="40.5" customHeight="1">
      <c r="A1" s="12" t="s">
        <v>21</v>
      </c>
      <c r="B1" s="12"/>
      <c r="C1" s="12"/>
      <c r="D1" s="12"/>
    </row>
    <row r="3" spans="1:9" ht="15">
      <c r="A3" s="1" t="s">
        <v>0</v>
      </c>
      <c r="B3" s="1"/>
      <c r="C3" s="1"/>
      <c r="D3" s="1"/>
      <c r="E3" s="1"/>
      <c r="F3" s="1"/>
      <c r="G3" s="1"/>
      <c r="H3" s="2"/>
      <c r="I3" s="2"/>
    </row>
    <row r="4" spans="1:4" ht="21">
      <c r="A4" s="3" t="s">
        <v>1</v>
      </c>
      <c r="B4" s="3" t="s">
        <v>2</v>
      </c>
      <c r="C4" s="3" t="s">
        <v>3</v>
      </c>
      <c r="D4" s="3" t="s">
        <v>4</v>
      </c>
    </row>
    <row r="5" spans="1:4" ht="22.5">
      <c r="A5" s="4" t="s">
        <v>5</v>
      </c>
      <c r="B5" s="5">
        <v>62653706.6</v>
      </c>
      <c r="C5" s="5">
        <v>54452509.85</v>
      </c>
      <c r="D5" s="6">
        <f>C5/B5*100</f>
        <v>86.91027682949567</v>
      </c>
    </row>
    <row r="6" spans="1:4" ht="22.5">
      <c r="A6" s="4" t="s">
        <v>6</v>
      </c>
      <c r="B6" s="5">
        <v>15094930</v>
      </c>
      <c r="C6" s="5">
        <v>14494100.44</v>
      </c>
      <c r="D6" s="6">
        <f aca="true" t="shared" si="0" ref="D6:D18">C6/B6*100</f>
        <v>96.01965984605427</v>
      </c>
    </row>
    <row r="7" spans="1:4" ht="22.5">
      <c r="A7" s="4" t="s">
        <v>7</v>
      </c>
      <c r="B7" s="5">
        <v>82260083.54</v>
      </c>
      <c r="C7" s="5">
        <v>69064726.29</v>
      </c>
      <c r="D7" s="6">
        <f t="shared" si="0"/>
        <v>83.95897903071835</v>
      </c>
    </row>
    <row r="8" spans="1:4" ht="22.5">
      <c r="A8" s="4" t="s">
        <v>8</v>
      </c>
      <c r="B8" s="5">
        <v>175545752.14</v>
      </c>
      <c r="C8" s="5">
        <v>173913428.96</v>
      </c>
      <c r="D8" s="6">
        <f t="shared" si="0"/>
        <v>99.07014373170466</v>
      </c>
    </row>
    <row r="9" spans="1:4" ht="22.5">
      <c r="A9" s="4" t="s">
        <v>9</v>
      </c>
      <c r="B9" s="5">
        <v>18543390.03</v>
      </c>
      <c r="C9" s="5">
        <v>20647041.82</v>
      </c>
      <c r="D9" s="6">
        <f t="shared" si="0"/>
        <v>111.34448332584633</v>
      </c>
    </row>
    <row r="10" spans="1:4" ht="22.5">
      <c r="A10" s="4" t="s">
        <v>10</v>
      </c>
      <c r="B10" s="5">
        <v>54730212.52</v>
      </c>
      <c r="C10" s="5">
        <v>53980057.12</v>
      </c>
      <c r="D10" s="6">
        <f t="shared" si="0"/>
        <v>98.62935777980786</v>
      </c>
    </row>
    <row r="11" spans="1:4" ht="22.5">
      <c r="A11" s="4" t="s">
        <v>11</v>
      </c>
      <c r="B11" s="5">
        <v>503226615.06</v>
      </c>
      <c r="C11" s="5">
        <v>520552347.93</v>
      </c>
      <c r="D11" s="6">
        <f t="shared" si="0"/>
        <v>103.44292856369177</v>
      </c>
    </row>
    <row r="12" spans="1:4" ht="22.5">
      <c r="A12" s="4" t="s">
        <v>12</v>
      </c>
      <c r="B12" s="5">
        <v>21407017.9</v>
      </c>
      <c r="C12" s="5">
        <v>19991596.77</v>
      </c>
      <c r="D12" s="6">
        <f t="shared" si="0"/>
        <v>93.38805088774183</v>
      </c>
    </row>
    <row r="13" spans="1:4" ht="22.5">
      <c r="A13" s="4" t="s">
        <v>13</v>
      </c>
      <c r="B13" s="5">
        <v>102141630.48</v>
      </c>
      <c r="C13" s="5">
        <v>86674686.45</v>
      </c>
      <c r="D13" s="6">
        <f t="shared" si="0"/>
        <v>84.85735546092684</v>
      </c>
    </row>
    <row r="14" spans="1:4" ht="22.5">
      <c r="A14" s="4" t="s">
        <v>14</v>
      </c>
      <c r="B14" s="5">
        <v>261374879.08</v>
      </c>
      <c r="C14" s="5">
        <v>253080118.19</v>
      </c>
      <c r="D14" s="6">
        <f t="shared" si="0"/>
        <v>96.8264888656491</v>
      </c>
    </row>
    <row r="15" spans="1:4" ht="22.5">
      <c r="A15" s="4" t="s">
        <v>15</v>
      </c>
      <c r="B15" s="5">
        <v>60157703.85</v>
      </c>
      <c r="C15" s="5">
        <v>68864722.33</v>
      </c>
      <c r="D15" s="6">
        <f t="shared" si="0"/>
        <v>114.473654948185</v>
      </c>
    </row>
    <row r="16" spans="1:4" ht="22.5">
      <c r="A16" s="4" t="s">
        <v>16</v>
      </c>
      <c r="B16" s="5">
        <v>16391560.7</v>
      </c>
      <c r="C16" s="5">
        <v>17858531.57</v>
      </c>
      <c r="D16" s="6">
        <f t="shared" si="0"/>
        <v>108.94954969114077</v>
      </c>
    </row>
    <row r="17" spans="1:4" ht="33.75">
      <c r="A17" s="4" t="s">
        <v>17</v>
      </c>
      <c r="B17" s="5">
        <v>95419816</v>
      </c>
      <c r="C17" s="5">
        <v>87241698.24</v>
      </c>
      <c r="D17" s="6">
        <f t="shared" si="0"/>
        <v>91.42932977359754</v>
      </c>
    </row>
    <row r="18" spans="1:4" ht="15">
      <c r="A18" s="7" t="s">
        <v>18</v>
      </c>
      <c r="B18" s="8">
        <f>SUM(B5:B17)</f>
        <v>1468947297.8999999</v>
      </c>
      <c r="C18" s="8">
        <f>SUM(C5:C17)</f>
        <v>1440815565.96</v>
      </c>
      <c r="D18" s="9">
        <f t="shared" si="0"/>
        <v>98.08490529372858</v>
      </c>
    </row>
    <row r="19" spans="1:4" ht="22.5">
      <c r="A19" s="4" t="s">
        <v>19</v>
      </c>
      <c r="B19" s="5">
        <v>2907711066.2</v>
      </c>
      <c r="C19" s="5">
        <v>2986085661.23</v>
      </c>
      <c r="D19" s="6">
        <f>C19/B19*100</f>
        <v>102.69540519142521</v>
      </c>
    </row>
    <row r="20" spans="1:4" ht="15">
      <c r="A20" s="10" t="s">
        <v>20</v>
      </c>
      <c r="B20" s="11">
        <f>SUM(B18:B19)</f>
        <v>4376658364.099999</v>
      </c>
      <c r="C20" s="11">
        <f>SUM(C18:C19)</f>
        <v>4426901227.190001</v>
      </c>
      <c r="D20" s="9">
        <f>C20/B20*100</f>
        <v>101.14797315463603</v>
      </c>
    </row>
  </sheetData>
  <sheetProtection/>
  <mergeCells count="1">
    <mergeCell ref="A1:D1"/>
  </mergeCells>
  <printOptions/>
  <pageMargins left="0.45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Irina_V_I</cp:lastModifiedBy>
  <cp:lastPrinted>2018-10-17T12:53:29Z</cp:lastPrinted>
  <dcterms:created xsi:type="dcterms:W3CDTF">2018-10-17T12:52:22Z</dcterms:created>
  <dcterms:modified xsi:type="dcterms:W3CDTF">2019-03-12T11:44:34Z</dcterms:modified>
  <cp:category/>
  <cp:version/>
  <cp:contentType/>
  <cp:contentStatus/>
</cp:coreProperties>
</file>