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1320" windowWidth="12885" windowHeight="10905" activeTab="0"/>
  </bookViews>
  <sheets>
    <sheet name="Приложение 1" sheetId="1" r:id="rId1"/>
  </sheets>
  <definedNames>
    <definedName name="_xlnm.Print_Titles" localSheetId="0">'Приложение 1'!$5:$6</definedName>
  </definedNames>
  <calcPr fullCalcOnLoad="1"/>
</workbook>
</file>

<file path=xl/sharedStrings.xml><?xml version="1.0" encoding="utf-8"?>
<sst xmlns="http://schemas.openxmlformats.org/spreadsheetml/2006/main" count="153" uniqueCount="118">
  <si>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</si>
  <si>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</si>
  <si>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</si>
  <si>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</si>
  <si>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</si>
  <si>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</si>
  <si>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</si>
  <si>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</si>
  <si>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</si>
  <si>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>руб.</t>
  </si>
  <si>
    <t xml:space="preserve"> %</t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</si>
  <si>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</si>
  <si>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</si>
  <si>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</si>
  <si>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</si>
  <si>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</si>
  <si>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</si>
  <si>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</si>
  <si>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</si>
  <si>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>%</t>
  </si>
  <si>
    <t xml:space="preserve">Показатели социально-экономического развития </t>
  </si>
  <si>
    <t>2.1.</t>
  </si>
  <si>
    <t>3.1.</t>
  </si>
  <si>
    <t>6.1.</t>
  </si>
  <si>
    <t>1.4.</t>
  </si>
  <si>
    <t>2.2.</t>
  </si>
  <si>
    <t>3.2.</t>
  </si>
  <si>
    <t>4.1.</t>
  </si>
  <si>
    <t>4.2.</t>
  </si>
  <si>
    <t>5.3.</t>
  </si>
  <si>
    <t xml:space="preserve">Оборот розничной торговли </t>
  </si>
  <si>
    <t>1.6.</t>
  </si>
  <si>
    <t>1.5.</t>
  </si>
  <si>
    <t>1.7.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</si>
  <si>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</si>
  <si>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</si>
  <si>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</si>
  <si>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</si>
  <si>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</si>
  <si>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</si>
  <si>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Общий коэффициент рождаемости</t>
  </si>
  <si>
    <t>Общий коэффициент смертности</t>
  </si>
  <si>
    <t>Объем продукции сельского хозяйства в хозяйствах всех категорий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</si>
  <si>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</si>
  <si>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</si>
  <si>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1.8.</t>
  </si>
  <si>
    <t xml:space="preserve">Миграционный прирост (убыль) </t>
  </si>
  <si>
    <t>Число родившихся, всего</t>
  </si>
  <si>
    <t xml:space="preserve"> 5.1.</t>
  </si>
  <si>
    <t>Уровень зарегистрированной безработицы от экономически активного населения на конец периода</t>
  </si>
  <si>
    <t>чел. на 1000 насел.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</si>
  <si>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</si>
  <si>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</si>
  <si>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</si>
  <si>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>7.1.</t>
  </si>
  <si>
    <t>7.2.</t>
  </si>
  <si>
    <t xml:space="preserve"> Тосненского городского поселения Тосненского района Ленинградской области</t>
  </si>
  <si>
    <t>х</t>
  </si>
  <si>
    <t>шт.</t>
  </si>
  <si>
    <t>санитарная керамика</t>
  </si>
  <si>
    <t xml:space="preserve">    6. Инвестиции в основной капитал  и строительство </t>
  </si>
  <si>
    <t>навесное оборудование для дорожных машин</t>
  </si>
  <si>
    <t>пластиковая продукция</t>
  </si>
  <si>
    <r>
      <t xml:space="preserve">Объем инвестиций в основной капитал  - всего  </t>
    </r>
  </si>
  <si>
    <t xml:space="preserve">Среднемесячная номинальная начисленная заработная плата   в расчете на 1 работника - всего </t>
  </si>
  <si>
    <t>Грузооборот</t>
  </si>
  <si>
    <t>тыс. тн</t>
  </si>
  <si>
    <t>голов</t>
  </si>
  <si>
    <t>Среднесписочная численность работников - всего (за отчетный период)</t>
  </si>
  <si>
    <r>
      <t xml:space="preserve">Производство основных важнейших видов продукции в натуральном выражении </t>
    </r>
    <r>
      <rPr>
        <i/>
        <sz val="10"/>
        <rFont val="Times New Roman CYR"/>
        <family val="0"/>
      </rPr>
      <t>/данные предприятий/</t>
    </r>
  </si>
  <si>
    <t xml:space="preserve"> - молоко (валовое  производство)</t>
  </si>
  <si>
    <r>
      <t xml:space="preserve">3. Промышленное производство  </t>
    </r>
    <r>
      <rPr>
        <sz val="12"/>
        <rFont val="Times New Roman CYR"/>
        <family val="0"/>
      </rPr>
      <t>(</t>
    </r>
    <r>
      <rPr>
        <sz val="10"/>
        <rFont val="Times New Roman CYR"/>
        <family val="0"/>
      </rPr>
      <t xml:space="preserve">по крупным и средним организациям) </t>
    </r>
  </si>
  <si>
    <r>
      <t xml:space="preserve">2. Труд и заработная плата  </t>
    </r>
    <r>
      <rPr>
        <sz val="10"/>
        <rFont val="Times New Roman CYR"/>
        <family val="0"/>
      </rPr>
      <t>(по крупным и средним организациям)</t>
    </r>
  </si>
  <si>
    <t>ед.изм.</t>
  </si>
  <si>
    <t>машины комбинированные дорожно-уборочные (МКДУ)</t>
  </si>
  <si>
    <t>5.2.</t>
  </si>
  <si>
    <t>7. Жилищно-коммунальное хозяйство</t>
  </si>
  <si>
    <t>7.3.</t>
  </si>
  <si>
    <t>7.4.</t>
  </si>
  <si>
    <t>7.5.</t>
  </si>
  <si>
    <t>7.6.</t>
  </si>
  <si>
    <t>тыс.шт.</t>
  </si>
  <si>
    <t>тыс. тн.</t>
  </si>
  <si>
    <t xml:space="preserve"> - выращивание товарных поросят</t>
  </si>
  <si>
    <t>2.3.</t>
  </si>
  <si>
    <t xml:space="preserve">автомобили-самосвалы для использования в условиях бездорожья </t>
  </si>
  <si>
    <t xml:space="preserve">млн. руб. </t>
  </si>
  <si>
    <t>млн. руб.</t>
  </si>
  <si>
    <t>млн. руб</t>
  </si>
  <si>
    <t xml:space="preserve">экскаваторы  </t>
  </si>
  <si>
    <t>Оборот общественного питания</t>
  </si>
  <si>
    <t>по данным региональных органов статистики (ПЕТРОСТАТ)</t>
  </si>
  <si>
    <t xml:space="preserve">5. Потребительский рынок </t>
  </si>
  <si>
    <r>
      <t xml:space="preserve">4. Сельское хозяйство  </t>
    </r>
  </si>
  <si>
    <t>Численность постоянного населения - всего (на 01.01.20)</t>
  </si>
  <si>
    <t>Объем отгруженных товаров собственного производства, выполненных работ и услуг по организациям, не относящимся к СМП (включая средние предприятия), средняя численность которых превышает 15 человек</t>
  </si>
  <si>
    <t>&gt; чем в 2 раза</t>
  </si>
  <si>
    <t>сухие строительные смеси</t>
  </si>
  <si>
    <t>тыс.тн.</t>
  </si>
  <si>
    <t>млн.шт.</t>
  </si>
  <si>
    <t xml:space="preserve">мыло и моющие средства, чистящие и полирующие средств </t>
  </si>
  <si>
    <t>клеи и герметики</t>
  </si>
  <si>
    <t>нетканое полотно</t>
  </si>
  <si>
    <t>генераторные установки</t>
  </si>
  <si>
    <t>˃ чем в 2 раза</t>
  </si>
  <si>
    <t>новое</t>
  </si>
  <si>
    <t xml:space="preserve">электроводонагреватели проточные и аккумулирующие </t>
  </si>
  <si>
    <t>санитарная керамика на экспорт</t>
  </si>
  <si>
    <t>Коэффициент миграционного прироста/убыли</t>
  </si>
  <si>
    <t>Коэффициент естественного прироста/убыли</t>
  </si>
  <si>
    <t xml:space="preserve"> за 2020 год</t>
  </si>
  <si>
    <t>за 2020 год    факт</t>
  </si>
  <si>
    <t>темп роста к уровню     2019 года, %</t>
  </si>
  <si>
    <t>в том числе пластиковые флаконы</t>
  </si>
  <si>
    <t>509/1331</t>
  </si>
  <si>
    <t>91,2/59,8</t>
  </si>
  <si>
    <t>199/501</t>
  </si>
  <si>
    <t>81,9/61,2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</si>
</sst>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[$-FC19]d\ mmmm\ yyyy\ &quot;г.&quot;"/>
    <numFmt numFmtId="179" formatCode="#,##0.00_р_."/>
    <numFmt numFmtId="180" formatCode="#,##0.0"/>
    <numFmt numFmtId="181" formatCode="0.0%"/>
    <numFmt numFmtId="182" formatCode="000000"/>
    <numFmt numFmtId="183" formatCode="0.000"/>
    <numFmt numFmtId="184" formatCode="#,##0.0_ ;[Red]\-#,##0.0\ 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#,##0.0_р_."/>
  </numFmts>
  <fonts count="66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sz val="10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10"/>
      <name val="Times New Roman CYR"/>
      <family val="1"/>
    </font>
    <font>
      <sz val="9"/>
      <name val="Times New Roman"/>
      <family val="1"/>
    </font>
    <font>
      <sz val="10"/>
      <name val="Arial"/>
      <family val="2"/>
    </font>
    <font>
      <sz val="12"/>
      <name val="Times New Roman CYR"/>
      <family val="0"/>
    </font>
    <font>
      <b/>
      <sz val="14"/>
      <name val="Times New Roman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b/>
      <sz val="10"/>
      <color indexed="10"/>
      <name val="Times New Roman CYR"/>
      <family val="1"/>
    </font>
    <font>
      <sz val="10"/>
      <color indexed="62"/>
      <name val="Times New Roman CYR"/>
      <family val="1"/>
    </font>
    <font>
      <sz val="10"/>
      <color indexed="62"/>
      <name val="Arial Cyr"/>
      <family val="0"/>
    </font>
    <font>
      <sz val="10"/>
      <color indexed="8"/>
      <name val="Times New Roman CYR"/>
      <family val="1"/>
    </font>
    <font>
      <sz val="6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b/>
      <sz val="10"/>
      <color rgb="FFFF0000"/>
      <name val="Times New Roman CYR"/>
      <family val="1"/>
    </font>
    <font>
      <sz val="10"/>
      <color theme="4" tint="-0.24997000396251678"/>
      <name val="Times New Roman CYR"/>
      <family val="1"/>
    </font>
    <font>
      <sz val="10"/>
      <color theme="4" tint="-0.24997000396251678"/>
      <name val="Arial Cyr"/>
      <family val="0"/>
    </font>
    <font>
      <sz val="10"/>
      <color theme="1"/>
      <name val="Times New Roman CYR"/>
      <family val="1"/>
    </font>
    <font>
      <sz val="6"/>
      <color theme="4" tint="-0.2499700039625167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10" fillId="0" borderId="0" xfId="0" applyFont="1" applyAlignment="1">
      <alignment/>
    </xf>
    <xf numFmtId="0" fontId="6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wrapText="1"/>
    </xf>
    <xf numFmtId="0" fontId="1" fillId="4" borderId="14" xfId="0" applyFont="1" applyFill="1" applyBorder="1" applyAlignment="1">
      <alignment horizontal="center" vertical="center"/>
    </xf>
    <xf numFmtId="16" fontId="1" fillId="4" borderId="12" xfId="0" applyNumberFormat="1" applyFont="1" applyFill="1" applyBorder="1" applyAlignment="1">
      <alignment horizontal="center" vertical="center"/>
    </xf>
    <xf numFmtId="176" fontId="1" fillId="4" borderId="15" xfId="0" applyNumberFormat="1" applyFont="1" applyFill="1" applyBorder="1" applyAlignment="1">
      <alignment horizontal="right" vertical="center"/>
    </xf>
    <xf numFmtId="16" fontId="1" fillId="4" borderId="16" xfId="0" applyNumberFormat="1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wrapText="1"/>
    </xf>
    <xf numFmtId="180" fontId="1" fillId="4" borderId="18" xfId="0" applyNumberFormat="1" applyFont="1" applyFill="1" applyBorder="1" applyAlignment="1">
      <alignment horizontal="right"/>
    </xf>
    <xf numFmtId="180" fontId="1" fillId="4" borderId="15" xfId="0" applyNumberFormat="1" applyFont="1" applyFill="1" applyBorder="1" applyAlignment="1">
      <alignment horizontal="right"/>
    </xf>
    <xf numFmtId="176" fontId="1" fillId="4" borderId="15" xfId="0" applyNumberFormat="1" applyFont="1" applyFill="1" applyBorder="1" applyAlignment="1">
      <alignment horizontal="right"/>
    </xf>
    <xf numFmtId="0" fontId="1" fillId="4" borderId="19" xfId="0" applyFont="1" applyFill="1" applyBorder="1" applyAlignment="1">
      <alignment horizontal="right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3" fontId="1" fillId="4" borderId="21" xfId="0" applyNumberFormat="1" applyFont="1" applyFill="1" applyBorder="1" applyAlignment="1">
      <alignment horizontal="right"/>
    </xf>
    <xf numFmtId="3" fontId="1" fillId="4" borderId="22" xfId="0" applyNumberFormat="1" applyFont="1" applyFill="1" applyBorder="1" applyAlignment="1">
      <alignment horizontal="right"/>
    </xf>
    <xf numFmtId="4" fontId="1" fillId="4" borderId="22" xfId="0" applyNumberFormat="1" applyFont="1" applyFill="1" applyBorder="1" applyAlignment="1">
      <alignment horizontal="right"/>
    </xf>
    <xf numFmtId="4" fontId="1" fillId="4" borderId="23" xfId="0" applyNumberFormat="1" applyFont="1" applyFill="1" applyBorder="1" applyAlignment="1">
      <alignment horizontal="right"/>
    </xf>
    <xf numFmtId="0" fontId="1" fillId="4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1" fillId="4" borderId="26" xfId="0" applyFont="1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3" fontId="1" fillId="4" borderId="28" xfId="0" applyNumberFormat="1" applyFont="1" applyFill="1" applyBorder="1" applyAlignment="1">
      <alignment horizontal="right" vertical="center"/>
    </xf>
    <xf numFmtId="4" fontId="1" fillId="4" borderId="29" xfId="0" applyNumberFormat="1" applyFont="1" applyFill="1" applyBorder="1" applyAlignment="1">
      <alignment horizontal="right" vertical="center"/>
    </xf>
    <xf numFmtId="180" fontId="1" fillId="4" borderId="30" xfId="0" applyNumberFormat="1" applyFont="1" applyFill="1" applyBorder="1" applyAlignment="1">
      <alignment horizontal="right" vertical="center"/>
    </xf>
    <xf numFmtId="176" fontId="1" fillId="4" borderId="31" xfId="0" applyNumberFormat="1" applyFont="1" applyFill="1" applyBorder="1" applyAlignment="1">
      <alignment horizontal="right" vertical="center"/>
    </xf>
    <xf numFmtId="176" fontId="1" fillId="4" borderId="32" xfId="0" applyNumberFormat="1" applyFont="1" applyFill="1" applyBorder="1" applyAlignment="1">
      <alignment horizontal="right" vertical="center"/>
    </xf>
    <xf numFmtId="176" fontId="1" fillId="4" borderId="33" xfId="0" applyNumberFormat="1" applyFont="1" applyFill="1" applyBorder="1" applyAlignment="1">
      <alignment horizontal="right" vertical="center"/>
    </xf>
    <xf numFmtId="0" fontId="1" fillId="4" borderId="21" xfId="0" applyFont="1" applyFill="1" applyBorder="1" applyAlignment="1">
      <alignment horizontal="left" vertical="center" wrapText="1"/>
    </xf>
    <xf numFmtId="0" fontId="1" fillId="4" borderId="28" xfId="0" applyFont="1" applyFill="1" applyBorder="1" applyAlignment="1">
      <alignment horizontal="center" vertical="center" wrapText="1"/>
    </xf>
    <xf numFmtId="180" fontId="64" fillId="4" borderId="21" xfId="0" applyNumberFormat="1" applyFont="1" applyFill="1" applyBorder="1" applyAlignment="1">
      <alignment horizontal="right" vertical="center"/>
    </xf>
    <xf numFmtId="176" fontId="64" fillId="4" borderId="18" xfId="0" applyNumberFormat="1" applyFont="1" applyFill="1" applyBorder="1" applyAlignment="1">
      <alignment horizontal="right" vertical="center"/>
    </xf>
    <xf numFmtId="0" fontId="1" fillId="4" borderId="22" xfId="0" applyFont="1" applyFill="1" applyBorder="1" applyAlignment="1">
      <alignment horizontal="left" vertical="center" wrapText="1"/>
    </xf>
    <xf numFmtId="0" fontId="1" fillId="4" borderId="29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left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right" vertical="center"/>
    </xf>
    <xf numFmtId="0" fontId="11" fillId="4" borderId="15" xfId="0" applyFont="1" applyFill="1" applyBorder="1" applyAlignment="1">
      <alignment horizontal="right" vertical="center"/>
    </xf>
    <xf numFmtId="0" fontId="6" fillId="4" borderId="34" xfId="0" applyFont="1" applyFill="1" applyBorder="1" applyAlignment="1">
      <alignment horizontal="left" vertical="center"/>
    </xf>
    <xf numFmtId="0" fontId="6" fillId="4" borderId="15" xfId="0" applyFont="1" applyFill="1" applyBorder="1" applyAlignment="1">
      <alignment horizontal="right" vertical="center"/>
    </xf>
    <xf numFmtId="0" fontId="6" fillId="4" borderId="34" xfId="0" applyFont="1" applyFill="1" applyBorder="1" applyAlignment="1">
      <alignment horizontal="left" vertical="center" wrapText="1"/>
    </xf>
    <xf numFmtId="0" fontId="6" fillId="4" borderId="29" xfId="0" applyFont="1" applyFill="1" applyBorder="1" applyAlignment="1">
      <alignment horizontal="center" vertical="center" wrapText="1"/>
    </xf>
    <xf numFmtId="3" fontId="6" fillId="4" borderId="22" xfId="0" applyNumberFormat="1" applyFont="1" applyFill="1" applyBorder="1" applyAlignment="1">
      <alignment horizontal="right" vertical="center"/>
    </xf>
    <xf numFmtId="0" fontId="1" fillId="4" borderId="1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 wrapText="1"/>
    </xf>
    <xf numFmtId="176" fontId="6" fillId="4" borderId="15" xfId="0" applyNumberFormat="1" applyFont="1" applyFill="1" applyBorder="1" applyAlignment="1">
      <alignment horizontal="right" vertical="center"/>
    </xf>
    <xf numFmtId="180" fontId="6" fillId="4" borderId="22" xfId="0" applyNumberFormat="1" applyFont="1" applyFill="1" applyBorder="1" applyAlignment="1">
      <alignment horizontal="right" vertical="center"/>
    </xf>
    <xf numFmtId="0" fontId="1" fillId="4" borderId="36" xfId="0" applyFont="1" applyFill="1" applyBorder="1" applyAlignment="1">
      <alignment horizontal="center" vertical="center"/>
    </xf>
    <xf numFmtId="3" fontId="6" fillId="4" borderId="34" xfId="0" applyNumberFormat="1" applyFont="1" applyFill="1" applyBorder="1" applyAlignment="1">
      <alignment horizontal="right" vertical="center"/>
    </xf>
    <xf numFmtId="176" fontId="11" fillId="4" borderId="37" xfId="0" applyNumberFormat="1" applyFont="1" applyFill="1" applyBorder="1" applyAlignment="1">
      <alignment horizontal="right" vertical="center"/>
    </xf>
    <xf numFmtId="0" fontId="1" fillId="4" borderId="38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/>
    </xf>
    <xf numFmtId="0" fontId="1" fillId="4" borderId="39" xfId="0" applyFont="1" applyFill="1" applyBorder="1" applyAlignment="1">
      <alignment horizontal="center"/>
    </xf>
    <xf numFmtId="180" fontId="6" fillId="4" borderId="23" xfId="0" applyNumberFormat="1" applyFont="1" applyFill="1" applyBorder="1" applyAlignment="1">
      <alignment horizontal="right" vertical="center"/>
    </xf>
    <xf numFmtId="176" fontId="6" fillId="4" borderId="19" xfId="0" applyNumberFormat="1" applyFont="1" applyFill="1" applyBorder="1" applyAlignment="1">
      <alignment horizontal="right" vertical="center"/>
    </xf>
    <xf numFmtId="0" fontId="1" fillId="4" borderId="24" xfId="0" applyFont="1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left" vertical="center"/>
    </xf>
    <xf numFmtId="0" fontId="1" fillId="4" borderId="22" xfId="0" applyFont="1" applyFill="1" applyBorder="1" applyAlignment="1">
      <alignment horizontal="right"/>
    </xf>
    <xf numFmtId="0" fontId="1" fillId="4" borderId="15" xfId="0" applyFont="1" applyFill="1" applyBorder="1" applyAlignment="1">
      <alignment horizontal="right"/>
    </xf>
    <xf numFmtId="180" fontId="6" fillId="4" borderId="40" xfId="0" applyNumberFormat="1" applyFont="1" applyFill="1" applyBorder="1" applyAlignment="1">
      <alignment horizontal="right" vertical="center"/>
    </xf>
    <xf numFmtId="0" fontId="1" fillId="4" borderId="12" xfId="0" applyFont="1" applyFill="1" applyBorder="1" applyAlignment="1">
      <alignment horizontal="left" vertical="center" wrapText="1"/>
    </xf>
    <xf numFmtId="0" fontId="1" fillId="4" borderId="40" xfId="0" applyFont="1" applyFill="1" applyBorder="1" applyAlignment="1">
      <alignment horizontal="left" vertical="center" wrapText="1"/>
    </xf>
    <xf numFmtId="3" fontId="60" fillId="4" borderId="40" xfId="0" applyNumberFormat="1" applyFont="1" applyFill="1" applyBorder="1" applyAlignment="1">
      <alignment horizontal="left" vertical="center" wrapText="1"/>
    </xf>
    <xf numFmtId="0" fontId="60" fillId="4" borderId="41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/>
    </xf>
    <xf numFmtId="3" fontId="1" fillId="4" borderId="22" xfId="0" applyNumberFormat="1" applyFont="1" applyFill="1" applyBorder="1" applyAlignment="1">
      <alignment horizontal="right" vertical="center"/>
    </xf>
    <xf numFmtId="0" fontId="1" fillId="4" borderId="16" xfId="0" applyFont="1" applyFill="1" applyBorder="1" applyAlignment="1">
      <alignment/>
    </xf>
    <xf numFmtId="0" fontId="1" fillId="4" borderId="23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vertical="center"/>
    </xf>
    <xf numFmtId="0" fontId="1" fillId="4" borderId="42" xfId="0" applyFont="1" applyFill="1" applyBorder="1" applyAlignment="1">
      <alignment vertical="center" wrapText="1"/>
    </xf>
    <xf numFmtId="0" fontId="1" fillId="4" borderId="16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vertical="center" wrapText="1"/>
    </xf>
    <xf numFmtId="0" fontId="1" fillId="4" borderId="4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vertical="center" wrapText="1"/>
    </xf>
    <xf numFmtId="0" fontId="1" fillId="4" borderId="45" xfId="0" applyFont="1" applyFill="1" applyBorder="1" applyAlignment="1">
      <alignment horizontal="center" vertical="center" wrapText="1"/>
    </xf>
    <xf numFmtId="180" fontId="1" fillId="4" borderId="46" xfId="0" applyNumberFormat="1" applyFont="1" applyFill="1" applyBorder="1" applyAlignment="1">
      <alignment horizontal="right" vertical="center"/>
    </xf>
    <xf numFmtId="0" fontId="1" fillId="4" borderId="25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 wrapText="1"/>
    </xf>
    <xf numFmtId="180" fontId="1" fillId="4" borderId="25" xfId="0" applyNumberFormat="1" applyFont="1" applyFill="1" applyBorder="1" applyAlignment="1">
      <alignment vertical="center"/>
    </xf>
    <xf numFmtId="180" fontId="1" fillId="4" borderId="42" xfId="0" applyNumberFormat="1" applyFont="1" applyFill="1" applyBorder="1" applyAlignment="1">
      <alignment horizontal="right" vertical="center"/>
    </xf>
    <xf numFmtId="180" fontId="1" fillId="4" borderId="43" xfId="0" applyNumberFormat="1" applyFont="1" applyFill="1" applyBorder="1" applyAlignment="1">
      <alignment vertical="center"/>
    </xf>
    <xf numFmtId="176" fontId="1" fillId="4" borderId="47" xfId="0" applyNumberFormat="1" applyFont="1" applyFill="1" applyBorder="1" applyAlignment="1">
      <alignment vertical="center"/>
    </xf>
    <xf numFmtId="176" fontId="1" fillId="4" borderId="48" xfId="0" applyNumberFormat="1" applyFont="1" applyFill="1" applyBorder="1" applyAlignment="1">
      <alignment horizontal="right" vertical="center"/>
    </xf>
    <xf numFmtId="176" fontId="1" fillId="4" borderId="49" xfId="0" applyNumberFormat="1" applyFont="1" applyFill="1" applyBorder="1" applyAlignment="1">
      <alignment vertical="center"/>
    </xf>
    <xf numFmtId="0" fontId="1" fillId="4" borderId="50" xfId="0" applyFont="1" applyFill="1" applyBorder="1" applyAlignment="1">
      <alignment horizontal="center" vertical="center"/>
    </xf>
    <xf numFmtId="0" fontId="1" fillId="4" borderId="50" xfId="0" applyNumberFormat="1" applyFont="1" applyFill="1" applyBorder="1" applyAlignment="1">
      <alignment horizontal="right" vertical="center"/>
    </xf>
    <xf numFmtId="1" fontId="1" fillId="4" borderId="47" xfId="0" applyNumberFormat="1" applyFont="1" applyFill="1" applyBorder="1" applyAlignment="1">
      <alignment horizontal="right" vertical="center"/>
    </xf>
    <xf numFmtId="0" fontId="2" fillId="4" borderId="12" xfId="0" applyFont="1" applyFill="1" applyBorder="1" applyAlignment="1">
      <alignment horizontal="center" wrapText="1"/>
    </xf>
    <xf numFmtId="0" fontId="1" fillId="4" borderId="29" xfId="0" applyFont="1" applyFill="1" applyBorder="1" applyAlignment="1">
      <alignment vertical="center"/>
    </xf>
    <xf numFmtId="0" fontId="1" fillId="4" borderId="13" xfId="0" applyNumberFormat="1" applyFont="1" applyFill="1" applyBorder="1" applyAlignment="1">
      <alignment horizontal="right" vertical="center"/>
    </xf>
    <xf numFmtId="1" fontId="1" fillId="4" borderId="32" xfId="0" applyNumberFormat="1" applyFont="1" applyFill="1" applyBorder="1" applyAlignment="1">
      <alignment horizontal="right" vertical="center"/>
    </xf>
    <xf numFmtId="180" fontId="1" fillId="4" borderId="17" xfId="0" applyNumberFormat="1" applyFont="1" applyFill="1" applyBorder="1" applyAlignment="1">
      <alignment vertical="center"/>
    </xf>
    <xf numFmtId="180" fontId="1" fillId="4" borderId="17" xfId="0" applyNumberFormat="1" applyFont="1" applyFill="1" applyBorder="1" applyAlignment="1">
      <alignment horizontal="center" vertical="center"/>
    </xf>
    <xf numFmtId="1" fontId="1" fillId="4" borderId="17" xfId="0" applyNumberFormat="1" applyFont="1" applyFill="1" applyBorder="1" applyAlignment="1">
      <alignment vertical="center"/>
    </xf>
    <xf numFmtId="176" fontId="1" fillId="4" borderId="51" xfId="0" applyNumberFormat="1" applyFont="1" applyFill="1" applyBorder="1" applyAlignment="1">
      <alignment vertical="center"/>
    </xf>
    <xf numFmtId="180" fontId="1" fillId="4" borderId="13" xfId="0" applyNumberFormat="1" applyFont="1" applyFill="1" applyBorder="1" applyAlignment="1">
      <alignment vertical="center"/>
    </xf>
    <xf numFmtId="180" fontId="1" fillId="4" borderId="13" xfId="0" applyNumberFormat="1" applyFont="1" applyFill="1" applyBorder="1" applyAlignment="1">
      <alignment horizontal="center" vertical="center"/>
    </xf>
    <xf numFmtId="176" fontId="1" fillId="4" borderId="13" xfId="0" applyNumberFormat="1" applyFont="1" applyFill="1" applyBorder="1" applyAlignment="1">
      <alignment vertical="center"/>
    </xf>
    <xf numFmtId="180" fontId="1" fillId="4" borderId="13" xfId="0" applyNumberFormat="1" applyFont="1" applyFill="1" applyBorder="1" applyAlignment="1">
      <alignment vertical="center" wrapText="1"/>
    </xf>
    <xf numFmtId="180" fontId="1" fillId="4" borderId="13" xfId="0" applyNumberFormat="1" applyFont="1" applyFill="1" applyBorder="1" applyAlignment="1">
      <alignment horizontal="left" vertical="center" wrapText="1"/>
    </xf>
    <xf numFmtId="176" fontId="1" fillId="4" borderId="32" xfId="0" applyNumberFormat="1" applyFont="1" applyFill="1" applyBorder="1" applyAlignment="1">
      <alignment vertical="center"/>
    </xf>
    <xf numFmtId="180" fontId="1" fillId="4" borderId="17" xfId="0" applyNumberFormat="1" applyFont="1" applyFill="1" applyBorder="1" applyAlignment="1">
      <alignment vertical="center" wrapText="1"/>
    </xf>
    <xf numFmtId="180" fontId="1" fillId="4" borderId="51" xfId="0" applyNumberFormat="1" applyFont="1" applyFill="1" applyBorder="1" applyAlignment="1">
      <alignment horizontal="right" vertical="center"/>
    </xf>
    <xf numFmtId="180" fontId="1" fillId="4" borderId="32" xfId="0" applyNumberFormat="1" applyFont="1" applyFill="1" applyBorder="1" applyAlignment="1">
      <alignment horizontal="right" vertical="center"/>
    </xf>
    <xf numFmtId="180" fontId="1" fillId="4" borderId="43" xfId="0" applyNumberFormat="1" applyFont="1" applyFill="1" applyBorder="1" applyAlignment="1">
      <alignment horizontal="center" vertical="center"/>
    </xf>
    <xf numFmtId="180" fontId="1" fillId="4" borderId="49" xfId="0" applyNumberFormat="1" applyFont="1" applyFill="1" applyBorder="1" applyAlignment="1">
      <alignment horizontal="right" vertical="center"/>
    </xf>
    <xf numFmtId="180" fontId="1" fillId="4" borderId="23" xfId="0" applyNumberFormat="1" applyFont="1" applyFill="1" applyBorder="1" applyAlignment="1">
      <alignment horizontal="right" vertical="center"/>
    </xf>
    <xf numFmtId="0" fontId="1" fillId="4" borderId="52" xfId="0" applyFont="1" applyFill="1" applyBorder="1" applyAlignment="1">
      <alignment horizontal="center" vertical="center"/>
    </xf>
    <xf numFmtId="4" fontId="1" fillId="4" borderId="22" xfId="0" applyNumberFormat="1" applyFont="1" applyFill="1" applyBorder="1" applyAlignment="1">
      <alignment horizontal="right" vertical="center"/>
    </xf>
    <xf numFmtId="0" fontId="1" fillId="4" borderId="15" xfId="0" applyFont="1" applyFill="1" applyBorder="1" applyAlignment="1">
      <alignment horizontal="right" vertical="center"/>
    </xf>
    <xf numFmtId="0" fontId="1" fillId="4" borderId="40" xfId="0" applyFont="1" applyFill="1" applyBorder="1" applyAlignment="1">
      <alignment horizontal="center" vertical="center" wrapText="1"/>
    </xf>
    <xf numFmtId="180" fontId="1" fillId="4" borderId="45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right"/>
    </xf>
    <xf numFmtId="180" fontId="1" fillId="4" borderId="43" xfId="0" applyNumberFormat="1" applyFont="1" applyFill="1" applyBorder="1" applyAlignment="1">
      <alignment horizontal="left" vertical="center" wrapText="1"/>
    </xf>
    <xf numFmtId="180" fontId="6" fillId="4" borderId="21" xfId="0" applyNumberFormat="1" applyFont="1" applyFill="1" applyBorder="1" applyAlignment="1">
      <alignment horizontal="right" vertical="center"/>
    </xf>
    <xf numFmtId="0" fontId="1" fillId="4" borderId="13" xfId="0" applyFont="1" applyFill="1" applyBorder="1" applyAlignment="1">
      <alignment wrapText="1"/>
    </xf>
    <xf numFmtId="0" fontId="14" fillId="0" borderId="2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 wrapText="1"/>
    </xf>
    <xf numFmtId="0" fontId="2" fillId="7" borderId="55" xfId="0" applyFont="1" applyFill="1" applyBorder="1" applyAlignment="1">
      <alignment horizontal="center" vertical="center" wrapText="1"/>
    </xf>
    <xf numFmtId="0" fontId="2" fillId="7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2" fillId="2" borderId="60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/>
    </xf>
    <xf numFmtId="0" fontId="3" fillId="0" borderId="2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53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9" fillId="2" borderId="61" xfId="0" applyFont="1" applyFill="1" applyBorder="1" applyAlignment="1">
      <alignment/>
    </xf>
    <xf numFmtId="49" fontId="2" fillId="2" borderId="62" xfId="0" applyNumberFormat="1" applyFont="1" applyFill="1" applyBorder="1" applyAlignment="1">
      <alignment horizontal="center" vertical="center" wrapText="1"/>
    </xf>
    <xf numFmtId="49" fontId="2" fillId="2" borderId="63" xfId="0" applyNumberFormat="1" applyFont="1" applyFill="1" applyBorder="1" applyAlignment="1">
      <alignment horizontal="center" vertical="center" wrapText="1"/>
    </xf>
    <xf numFmtId="180" fontId="5" fillId="4" borderId="13" xfId="0" applyNumberFormat="1" applyFont="1" applyFill="1" applyBorder="1" applyAlignment="1">
      <alignment horizontal="left" vertical="center" wrapText="1"/>
    </xf>
    <xf numFmtId="180" fontId="5" fillId="4" borderId="29" xfId="0" applyNumberFormat="1" applyFont="1" applyFill="1" applyBorder="1" applyAlignment="1">
      <alignment horizontal="left" vertical="center" wrapText="1"/>
    </xf>
    <xf numFmtId="180" fontId="5" fillId="4" borderId="15" xfId="0" applyNumberFormat="1" applyFont="1" applyFill="1" applyBorder="1" applyAlignment="1">
      <alignment horizontal="left" vertical="center" wrapText="1"/>
    </xf>
    <xf numFmtId="0" fontId="1" fillId="4" borderId="52" xfId="0" applyFont="1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1" fillId="4" borderId="6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wrapText="1"/>
    </xf>
    <xf numFmtId="0" fontId="15" fillId="0" borderId="30" xfId="0" applyFont="1" applyBorder="1" applyAlignment="1">
      <alignment horizontal="center" wrapText="1"/>
    </xf>
    <xf numFmtId="0" fontId="1" fillId="4" borderId="62" xfId="0" applyFont="1" applyFill="1" applyBorder="1" applyAlignment="1">
      <alignment horizontal="center" vertical="center"/>
    </xf>
    <xf numFmtId="0" fontId="1" fillId="4" borderId="67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left"/>
    </xf>
    <xf numFmtId="0" fontId="5" fillId="4" borderId="29" xfId="0" applyFont="1" applyFill="1" applyBorder="1" applyAlignment="1">
      <alignment horizontal="left"/>
    </xf>
    <xf numFmtId="0" fontId="5" fillId="4" borderId="15" xfId="0" applyFont="1" applyFill="1" applyBorder="1" applyAlignment="1">
      <alignment horizontal="left"/>
    </xf>
    <xf numFmtId="0" fontId="0" fillId="7" borderId="55" xfId="0" applyFill="1" applyBorder="1" applyAlignment="1">
      <alignment vertical="center" wrapText="1"/>
    </xf>
    <xf numFmtId="0" fontId="0" fillId="7" borderId="56" xfId="0" applyFill="1" applyBorder="1" applyAlignment="1">
      <alignment vertical="center" wrapText="1"/>
    </xf>
    <xf numFmtId="0" fontId="65" fillId="0" borderId="0" xfId="0" applyFont="1" applyAlignment="1">
      <alignment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="115" zoomScaleNormal="115" zoomScalePageLayoutView="0" workbookViewId="0" topLeftCell="A46">
      <selection activeCell="D67" sqref="D67"/>
    </sheetView>
  </sheetViews>
  <sheetFormatPr defaultColWidth="8.875" defaultRowHeight="12.75"/>
  <cols>
    <col min="1" max="1" width="5.00390625" style="2" customWidth="1"/>
    <col min="2" max="2" width="49.875" style="1" customWidth="1"/>
    <col min="3" max="3" width="14.75390625" style="2" customWidth="1"/>
    <col min="4" max="4" width="12.125" style="1" customWidth="1"/>
    <col min="5" max="5" width="11.625" style="1" customWidth="1"/>
    <col min="6" max="6" width="12.75390625" style="1" customWidth="1"/>
    <col min="7" max="8" width="8.875" style="1" customWidth="1"/>
    <col min="9" max="9" width="12.25390625" style="1" customWidth="1"/>
    <col min="10" max="16384" width="8.875" style="1" customWidth="1"/>
  </cols>
  <sheetData>
    <row r="1" spans="1:5" ht="17.25" customHeight="1">
      <c r="A1" s="145" t="s">
        <v>20</v>
      </c>
      <c r="B1" s="146"/>
      <c r="C1" s="146"/>
      <c r="D1" s="146"/>
      <c r="E1" s="147"/>
    </row>
    <row r="2" spans="1:5" ht="38.25" customHeight="1">
      <c r="A2" s="150" t="s">
        <v>56</v>
      </c>
      <c r="B2" s="151"/>
      <c r="C2" s="151"/>
      <c r="D2" s="151"/>
      <c r="E2" s="152"/>
    </row>
    <row r="3" spans="1:5" ht="30" customHeight="1">
      <c r="A3" s="139" t="s">
        <v>110</v>
      </c>
      <c r="B3" s="140"/>
      <c r="C3" s="140"/>
      <c r="D3" s="140"/>
      <c r="E3" s="141"/>
    </row>
    <row r="4" spans="1:5" ht="13.5" customHeight="1" thickBot="1">
      <c r="A4" s="134"/>
      <c r="B4" s="168" t="s">
        <v>91</v>
      </c>
      <c r="C4" s="169"/>
      <c r="D4" s="169"/>
      <c r="E4" s="135"/>
    </row>
    <row r="5" spans="1:5" ht="24" customHeight="1">
      <c r="A5" s="159" t="s">
        <v>0</v>
      </c>
      <c r="B5" s="148" t="s">
        <v>1</v>
      </c>
      <c r="C5" s="153" t="s">
        <v>34</v>
      </c>
      <c r="D5" s="157" t="s">
        <v>111</v>
      </c>
      <c r="E5" s="155" t="s">
        <v>112</v>
      </c>
    </row>
    <row r="6" spans="1:5" ht="40.5" customHeight="1" thickBot="1">
      <c r="A6" s="160"/>
      <c r="B6" s="149"/>
      <c r="C6" s="154"/>
      <c r="D6" s="158"/>
      <c r="E6" s="156"/>
    </row>
    <row r="7" spans="1:5" ht="30" customHeight="1" thickBot="1">
      <c r="A7" s="142" t="s">
        <v>35</v>
      </c>
      <c r="B7" s="143"/>
      <c r="C7" s="143"/>
      <c r="D7" s="143"/>
      <c r="E7" s="144"/>
    </row>
    <row r="8" spans="1:7" ht="15.75" customHeight="1">
      <c r="A8" s="13" t="s">
        <v>2</v>
      </c>
      <c r="B8" s="21" t="s">
        <v>94</v>
      </c>
      <c r="C8" s="27" t="s">
        <v>3</v>
      </c>
      <c r="D8" s="31">
        <v>41946</v>
      </c>
      <c r="E8" s="22">
        <v>98.8</v>
      </c>
      <c r="F8" s="5"/>
      <c r="G8" s="6"/>
    </row>
    <row r="9" spans="1:7" ht="15.75" customHeight="1">
      <c r="A9" s="15" t="s">
        <v>4</v>
      </c>
      <c r="B9" s="16" t="s">
        <v>47</v>
      </c>
      <c r="C9" s="28" t="s">
        <v>3</v>
      </c>
      <c r="D9" s="32">
        <v>288</v>
      </c>
      <c r="E9" s="23">
        <v>87</v>
      </c>
      <c r="F9" s="5"/>
      <c r="G9" s="6"/>
    </row>
    <row r="10" spans="1:7" ht="15.75" customHeight="1">
      <c r="A10" s="15" t="s">
        <v>5</v>
      </c>
      <c r="B10" s="16" t="s">
        <v>36</v>
      </c>
      <c r="C10" s="28" t="s">
        <v>3</v>
      </c>
      <c r="D10" s="32">
        <v>602</v>
      </c>
      <c r="E10" s="23">
        <v>121.9</v>
      </c>
      <c r="F10" s="5"/>
      <c r="G10" s="6"/>
    </row>
    <row r="11" spans="1:7" ht="15.75" customHeight="1">
      <c r="A11" s="15" t="s">
        <v>24</v>
      </c>
      <c r="B11" s="16" t="s">
        <v>46</v>
      </c>
      <c r="C11" s="28" t="s">
        <v>3</v>
      </c>
      <c r="D11" s="32">
        <v>-718</v>
      </c>
      <c r="E11" s="23" t="s">
        <v>57</v>
      </c>
      <c r="F11" s="5"/>
      <c r="G11" s="6"/>
    </row>
    <row r="12" spans="1:7" ht="15.75" customHeight="1">
      <c r="A12" s="18" t="s">
        <v>32</v>
      </c>
      <c r="B12" s="16" t="s">
        <v>40</v>
      </c>
      <c r="C12" s="29" t="s">
        <v>50</v>
      </c>
      <c r="D12" s="33">
        <f>D9/D8*1000</f>
        <v>6.865970533543127</v>
      </c>
      <c r="E12" s="23">
        <v>86.5</v>
      </c>
      <c r="F12" s="5"/>
      <c r="G12" s="6"/>
    </row>
    <row r="13" spans="1:7" ht="15.75" customHeight="1">
      <c r="A13" s="15" t="s">
        <v>31</v>
      </c>
      <c r="B13" s="16" t="s">
        <v>41</v>
      </c>
      <c r="C13" s="29" t="s">
        <v>50</v>
      </c>
      <c r="D13" s="33">
        <f>D10/D8*1000</f>
        <v>14.35178562914223</v>
      </c>
      <c r="E13" s="23">
        <v>115.6</v>
      </c>
      <c r="F13" s="5"/>
      <c r="G13" s="6"/>
    </row>
    <row r="14" spans="1:7" ht="15.75" customHeight="1">
      <c r="A14" s="18" t="s">
        <v>33</v>
      </c>
      <c r="B14" s="138" t="s">
        <v>109</v>
      </c>
      <c r="C14" s="29" t="s">
        <v>50</v>
      </c>
      <c r="D14" s="33">
        <f>ROUND((D9-D10)/D8*1000,2)</f>
        <v>-7.49</v>
      </c>
      <c r="E14" s="24" t="s">
        <v>57</v>
      </c>
      <c r="F14" s="5"/>
      <c r="G14" s="6"/>
    </row>
    <row r="15" spans="1:7" ht="15.75" customHeight="1" thickBot="1">
      <c r="A15" s="20" t="s">
        <v>45</v>
      </c>
      <c r="B15" s="16" t="s">
        <v>108</v>
      </c>
      <c r="C15" s="30" t="s">
        <v>50</v>
      </c>
      <c r="D15" s="34">
        <f>ROUND(D11/D8*1000,2)</f>
        <v>-17.12</v>
      </c>
      <c r="E15" s="25" t="s">
        <v>57</v>
      </c>
      <c r="F15" s="5"/>
      <c r="G15" s="6"/>
    </row>
    <row r="16" spans="1:7" ht="30" customHeight="1" thickBot="1">
      <c r="A16" s="142" t="s">
        <v>72</v>
      </c>
      <c r="B16" s="143"/>
      <c r="C16" s="143"/>
      <c r="D16" s="143"/>
      <c r="E16" s="144"/>
      <c r="F16" s="5"/>
      <c r="G16" s="6"/>
    </row>
    <row r="17" spans="1:7" ht="31.5" customHeight="1">
      <c r="A17" s="14" t="s">
        <v>21</v>
      </c>
      <c r="B17" s="36" t="s">
        <v>68</v>
      </c>
      <c r="C17" s="39" t="s">
        <v>3</v>
      </c>
      <c r="D17" s="42">
        <v>10602</v>
      </c>
      <c r="E17" s="45">
        <v>100.7</v>
      </c>
      <c r="F17" s="5"/>
      <c r="G17" s="6"/>
    </row>
    <row r="18" spans="1:7" ht="31.5" customHeight="1">
      <c r="A18" s="17" t="s">
        <v>25</v>
      </c>
      <c r="B18" s="37" t="s">
        <v>49</v>
      </c>
      <c r="C18" s="40" t="s">
        <v>19</v>
      </c>
      <c r="D18" s="43">
        <v>2.35</v>
      </c>
      <c r="E18" s="46" t="s">
        <v>104</v>
      </c>
      <c r="F18" s="5"/>
      <c r="G18" s="6"/>
    </row>
    <row r="19" spans="1:7" ht="31.5" customHeight="1" thickBot="1">
      <c r="A19" s="26" t="s">
        <v>84</v>
      </c>
      <c r="B19" s="38" t="s">
        <v>64</v>
      </c>
      <c r="C19" s="41" t="s">
        <v>9</v>
      </c>
      <c r="D19" s="44">
        <v>51440</v>
      </c>
      <c r="E19" s="47">
        <v>104.4</v>
      </c>
      <c r="F19" s="5"/>
      <c r="G19" s="6"/>
    </row>
    <row r="20" spans="1:7" ht="30" customHeight="1" thickBot="1">
      <c r="A20" s="142" t="s">
        <v>71</v>
      </c>
      <c r="B20" s="175"/>
      <c r="C20" s="175"/>
      <c r="D20" s="175"/>
      <c r="E20" s="176"/>
      <c r="F20" s="12"/>
      <c r="G20" s="6"/>
    </row>
    <row r="21" spans="1:7" ht="54.75" customHeight="1">
      <c r="A21" s="14" t="s">
        <v>22</v>
      </c>
      <c r="B21" s="48" t="s">
        <v>95</v>
      </c>
      <c r="C21" s="49" t="s">
        <v>86</v>
      </c>
      <c r="D21" s="50">
        <v>34018.9496</v>
      </c>
      <c r="E21" s="51">
        <v>99</v>
      </c>
      <c r="F21" s="11"/>
      <c r="G21" s="6"/>
    </row>
    <row r="22" spans="1:7" ht="30.75" customHeight="1">
      <c r="A22" s="17" t="s">
        <v>26</v>
      </c>
      <c r="B22" s="52" t="s">
        <v>69</v>
      </c>
      <c r="C22" s="53" t="s">
        <v>73</v>
      </c>
      <c r="D22" s="130" t="s">
        <v>57</v>
      </c>
      <c r="E22" s="131" t="s">
        <v>57</v>
      </c>
      <c r="F22" s="5"/>
      <c r="G22" s="6"/>
    </row>
    <row r="23" spans="1:7" ht="15.75" customHeight="1">
      <c r="A23" s="17"/>
      <c r="B23" s="54" t="s">
        <v>61</v>
      </c>
      <c r="C23" s="55" t="s">
        <v>58</v>
      </c>
      <c r="D23" s="56">
        <v>665</v>
      </c>
      <c r="E23" s="57">
        <v>103.6</v>
      </c>
      <c r="F23" s="5"/>
      <c r="G23" s="6"/>
    </row>
    <row r="24" spans="1:7" ht="15.75" customHeight="1">
      <c r="A24" s="17"/>
      <c r="B24" s="58" t="s">
        <v>74</v>
      </c>
      <c r="C24" s="55" t="s">
        <v>58</v>
      </c>
      <c r="D24" s="56">
        <v>64</v>
      </c>
      <c r="E24" s="65">
        <v>47.1</v>
      </c>
      <c r="F24" s="5"/>
      <c r="G24" s="6"/>
    </row>
    <row r="25" spans="1:7" ht="15.75" customHeight="1">
      <c r="A25" s="17"/>
      <c r="B25" s="60" t="s">
        <v>59</v>
      </c>
      <c r="C25" s="61" t="s">
        <v>81</v>
      </c>
      <c r="D25" s="66">
        <v>304.929</v>
      </c>
      <c r="E25" s="65">
        <v>76.8</v>
      </c>
      <c r="F25" s="5"/>
      <c r="G25" s="6"/>
    </row>
    <row r="26" spans="1:7" ht="15.75" customHeight="1">
      <c r="A26" s="17"/>
      <c r="B26" s="60" t="s">
        <v>107</v>
      </c>
      <c r="C26" s="61" t="s">
        <v>81</v>
      </c>
      <c r="D26" s="66">
        <v>19.26</v>
      </c>
      <c r="E26" s="65">
        <v>85.4</v>
      </c>
      <c r="F26" s="5"/>
      <c r="G26" s="6"/>
    </row>
    <row r="27" spans="1:7" ht="15.75" customHeight="1">
      <c r="A27" s="17"/>
      <c r="B27" s="60" t="s">
        <v>97</v>
      </c>
      <c r="C27" s="61" t="s">
        <v>98</v>
      </c>
      <c r="D27" s="66">
        <v>34.1</v>
      </c>
      <c r="E27" s="59" t="s">
        <v>105</v>
      </c>
      <c r="F27" s="5"/>
      <c r="G27" s="6"/>
    </row>
    <row r="28" spans="1:7" ht="15.75" customHeight="1">
      <c r="A28" s="17"/>
      <c r="B28" s="60" t="s">
        <v>106</v>
      </c>
      <c r="C28" s="61" t="s">
        <v>81</v>
      </c>
      <c r="D28" s="66">
        <v>732.983</v>
      </c>
      <c r="E28" s="65">
        <v>95.2</v>
      </c>
      <c r="F28" s="5"/>
      <c r="G28" s="6"/>
    </row>
    <row r="29" spans="1:7" ht="15.75" customHeight="1">
      <c r="A29" s="17"/>
      <c r="B29" s="60" t="s">
        <v>100</v>
      </c>
      <c r="C29" s="64" t="s">
        <v>66</v>
      </c>
      <c r="D29" s="66">
        <v>31.934</v>
      </c>
      <c r="E29" s="65">
        <v>111.5</v>
      </c>
      <c r="F29" s="5"/>
      <c r="G29" s="6"/>
    </row>
    <row r="30" spans="1:7" ht="15.75" customHeight="1">
      <c r="A30" s="17"/>
      <c r="B30" s="60" t="s">
        <v>101</v>
      </c>
      <c r="C30" s="64" t="s">
        <v>66</v>
      </c>
      <c r="D30" s="66">
        <v>21.159</v>
      </c>
      <c r="E30" s="65">
        <v>103.9</v>
      </c>
      <c r="F30" s="5"/>
      <c r="G30" s="6"/>
    </row>
    <row r="31" spans="1:7" ht="15.75" customHeight="1">
      <c r="A31" s="17"/>
      <c r="B31" s="60" t="s">
        <v>102</v>
      </c>
      <c r="C31" s="64" t="s">
        <v>82</v>
      </c>
      <c r="D31" s="66">
        <v>43.396</v>
      </c>
      <c r="E31" s="65">
        <v>130.6</v>
      </c>
      <c r="F31" s="5"/>
      <c r="G31" s="6"/>
    </row>
    <row r="32" spans="1:7" ht="15.75" customHeight="1">
      <c r="A32" s="17"/>
      <c r="B32" s="60" t="s">
        <v>89</v>
      </c>
      <c r="C32" s="64" t="s">
        <v>58</v>
      </c>
      <c r="D32" s="56">
        <v>47</v>
      </c>
      <c r="E32" s="65">
        <v>75.8</v>
      </c>
      <c r="F32" s="5"/>
      <c r="G32" s="6"/>
    </row>
    <row r="33" spans="1:7" ht="24.75" customHeight="1">
      <c r="A33" s="67"/>
      <c r="B33" s="60" t="s">
        <v>85</v>
      </c>
      <c r="C33" s="64" t="s">
        <v>58</v>
      </c>
      <c r="D33" s="62">
        <v>48</v>
      </c>
      <c r="E33" s="65">
        <v>60</v>
      </c>
      <c r="F33" s="5"/>
      <c r="G33" s="6"/>
    </row>
    <row r="34" spans="1:7" ht="15.75" customHeight="1">
      <c r="A34" s="67"/>
      <c r="B34" s="60" t="s">
        <v>103</v>
      </c>
      <c r="C34" s="64" t="s">
        <v>58</v>
      </c>
      <c r="D34" s="68">
        <v>8</v>
      </c>
      <c r="E34" s="69" t="s">
        <v>105</v>
      </c>
      <c r="F34" s="5"/>
      <c r="G34" s="6"/>
    </row>
    <row r="35" spans="1:7" ht="15.75" customHeight="1">
      <c r="A35" s="67"/>
      <c r="B35" s="60" t="s">
        <v>62</v>
      </c>
      <c r="C35" s="64" t="s">
        <v>99</v>
      </c>
      <c r="D35" s="66">
        <v>432.577</v>
      </c>
      <c r="E35" s="65">
        <v>55.8</v>
      </c>
      <c r="F35" s="5"/>
      <c r="G35" s="6"/>
    </row>
    <row r="36" spans="1:7" ht="15.75" customHeight="1" thickBot="1">
      <c r="A36" s="70"/>
      <c r="B36" s="71" t="s">
        <v>113</v>
      </c>
      <c r="C36" s="72" t="s">
        <v>99</v>
      </c>
      <c r="D36" s="73">
        <v>144.877</v>
      </c>
      <c r="E36" s="74">
        <v>108.9</v>
      </c>
      <c r="F36" s="5"/>
      <c r="G36" s="6"/>
    </row>
    <row r="37" spans="1:7" s="4" customFormat="1" ht="30" customHeight="1" thickBot="1">
      <c r="A37" s="142" t="s">
        <v>93</v>
      </c>
      <c r="B37" s="143"/>
      <c r="C37" s="143"/>
      <c r="D37" s="143"/>
      <c r="E37" s="144"/>
      <c r="F37" s="8"/>
      <c r="G37" s="7"/>
    </row>
    <row r="38" spans="1:7" ht="31.5" customHeight="1">
      <c r="A38" s="170" t="s">
        <v>27</v>
      </c>
      <c r="B38" s="75" t="s">
        <v>42</v>
      </c>
      <c r="C38" s="76" t="s">
        <v>87</v>
      </c>
      <c r="D38" s="137">
        <v>587.9095</v>
      </c>
      <c r="E38" s="65">
        <v>106.5</v>
      </c>
      <c r="F38" s="5"/>
      <c r="G38" s="6"/>
    </row>
    <row r="39" spans="1:7" ht="12.75">
      <c r="A39" s="167"/>
      <c r="B39" s="172" t="s">
        <v>38</v>
      </c>
      <c r="C39" s="173"/>
      <c r="D39" s="173"/>
      <c r="E39" s="174"/>
      <c r="F39" s="5"/>
      <c r="G39" s="6"/>
    </row>
    <row r="40" spans="1:7" ht="15.75" customHeight="1">
      <c r="A40" s="167"/>
      <c r="B40" s="77" t="s">
        <v>6</v>
      </c>
      <c r="C40" s="132" t="s">
        <v>87</v>
      </c>
      <c r="D40" s="78" t="s">
        <v>57</v>
      </c>
      <c r="E40" s="79" t="s">
        <v>57</v>
      </c>
      <c r="F40" s="5"/>
      <c r="G40" s="6"/>
    </row>
    <row r="41" spans="1:7" ht="15.75" customHeight="1">
      <c r="A41" s="171"/>
      <c r="B41" s="77" t="s">
        <v>7</v>
      </c>
      <c r="C41" s="132" t="s">
        <v>87</v>
      </c>
      <c r="D41" s="80">
        <v>587.9095</v>
      </c>
      <c r="E41" s="65">
        <v>106.5</v>
      </c>
      <c r="F41" s="5"/>
      <c r="G41" s="6"/>
    </row>
    <row r="42" spans="1:7" s="3" customFormat="1" ht="31.5" customHeight="1">
      <c r="A42" s="167" t="s">
        <v>28</v>
      </c>
      <c r="B42" s="81" t="s">
        <v>8</v>
      </c>
      <c r="C42" s="82"/>
      <c r="D42" s="83"/>
      <c r="E42" s="84"/>
      <c r="F42" s="9"/>
      <c r="G42" s="10"/>
    </row>
    <row r="43" spans="1:7" s="3" customFormat="1" ht="15.75" customHeight="1">
      <c r="A43" s="167"/>
      <c r="B43" s="85" t="s">
        <v>83</v>
      </c>
      <c r="C43" s="40" t="s">
        <v>67</v>
      </c>
      <c r="D43" s="86">
        <v>79883</v>
      </c>
      <c r="E43" s="19">
        <v>101.1</v>
      </c>
      <c r="F43" s="9"/>
      <c r="G43" s="10"/>
    </row>
    <row r="44" spans="1:7" s="3" customFormat="1" ht="15.75" customHeight="1" thickBot="1">
      <c r="A44" s="167"/>
      <c r="B44" s="87" t="s">
        <v>70</v>
      </c>
      <c r="C44" s="88" t="s">
        <v>39</v>
      </c>
      <c r="D44" s="128">
        <v>7911</v>
      </c>
      <c r="E44" s="19">
        <v>100.6</v>
      </c>
      <c r="F44" s="9"/>
      <c r="G44" s="10"/>
    </row>
    <row r="45" spans="1:7" ht="30" customHeight="1" thickBot="1">
      <c r="A45" s="142" t="s">
        <v>92</v>
      </c>
      <c r="B45" s="143"/>
      <c r="C45" s="143"/>
      <c r="D45" s="143"/>
      <c r="E45" s="144"/>
      <c r="F45" s="5"/>
      <c r="G45" s="6"/>
    </row>
    <row r="46" spans="1:7" ht="15.75" customHeight="1">
      <c r="A46" s="35" t="s">
        <v>48</v>
      </c>
      <c r="B46" s="89" t="s">
        <v>30</v>
      </c>
      <c r="C46" s="97" t="s">
        <v>87</v>
      </c>
      <c r="D46" s="100">
        <v>13782.3312</v>
      </c>
      <c r="E46" s="103">
        <v>113.5</v>
      </c>
      <c r="F46" s="5"/>
      <c r="G46" s="6"/>
    </row>
    <row r="47" spans="1:7" ht="15.75" customHeight="1">
      <c r="A47" s="129" t="s">
        <v>75</v>
      </c>
      <c r="B47" s="90" t="s">
        <v>90</v>
      </c>
      <c r="C47" s="98" t="s">
        <v>87</v>
      </c>
      <c r="D47" s="101">
        <v>34.353</v>
      </c>
      <c r="E47" s="104">
        <v>64.5</v>
      </c>
      <c r="F47" s="177"/>
      <c r="G47" s="177"/>
    </row>
    <row r="48" spans="1:7" ht="15.75" customHeight="1" thickBot="1">
      <c r="A48" s="91" t="s">
        <v>29</v>
      </c>
      <c r="B48" s="92" t="s">
        <v>65</v>
      </c>
      <c r="C48" s="99" t="s">
        <v>87</v>
      </c>
      <c r="D48" s="102">
        <v>2548.88</v>
      </c>
      <c r="E48" s="105">
        <v>95</v>
      </c>
      <c r="F48" s="5"/>
      <c r="G48" s="6"/>
    </row>
    <row r="49" spans="1:7" ht="30" customHeight="1" thickBot="1">
      <c r="A49" s="142" t="s">
        <v>60</v>
      </c>
      <c r="B49" s="143"/>
      <c r="C49" s="143"/>
      <c r="D49" s="143"/>
      <c r="E49" s="144"/>
      <c r="F49" s="5"/>
      <c r="G49" s="6"/>
    </row>
    <row r="50" spans="1:7" ht="31.5" customHeight="1" thickBot="1">
      <c r="A50" s="93" t="s">
        <v>23</v>
      </c>
      <c r="B50" s="94" t="s">
        <v>63</v>
      </c>
      <c r="C50" s="95" t="s">
        <v>88</v>
      </c>
      <c r="D50" s="133">
        <v>7403.109</v>
      </c>
      <c r="E50" s="96" t="s">
        <v>96</v>
      </c>
      <c r="F50" s="5"/>
      <c r="G50" s="6"/>
    </row>
    <row r="51" spans="1:7" ht="30" customHeight="1" thickBot="1">
      <c r="A51" s="142" t="s">
        <v>76</v>
      </c>
      <c r="B51" s="143"/>
      <c r="C51" s="143"/>
      <c r="D51" s="143"/>
      <c r="E51" s="144"/>
      <c r="F51" s="5"/>
      <c r="G51" s="6"/>
    </row>
    <row r="52" spans="1:7" ht="31.5" customHeight="1">
      <c r="A52" s="129" t="s">
        <v>54</v>
      </c>
      <c r="B52" s="90" t="s">
        <v>51</v>
      </c>
      <c r="C52" s="106" t="s">
        <v>11</v>
      </c>
      <c r="D52" s="107" t="s">
        <v>114</v>
      </c>
      <c r="E52" s="108" t="s">
        <v>115</v>
      </c>
      <c r="F52" s="5"/>
      <c r="G52" s="6"/>
    </row>
    <row r="53" spans="1:7" ht="15.75" customHeight="1">
      <c r="A53" s="109"/>
      <c r="B53" s="110" t="s">
        <v>52</v>
      </c>
      <c r="C53" s="63" t="s">
        <v>11</v>
      </c>
      <c r="D53" s="111" t="s">
        <v>116</v>
      </c>
      <c r="E53" s="112" t="s">
        <v>117</v>
      </c>
      <c r="F53" s="5"/>
      <c r="G53" s="6"/>
    </row>
    <row r="54" spans="1:7" ht="15.75" customHeight="1">
      <c r="A54" s="15" t="s">
        <v>55</v>
      </c>
      <c r="B54" s="113" t="s">
        <v>12</v>
      </c>
      <c r="C54" s="114" t="s">
        <v>13</v>
      </c>
      <c r="D54" s="115">
        <v>39</v>
      </c>
      <c r="E54" s="116">
        <v>100</v>
      </c>
      <c r="F54" s="5"/>
      <c r="G54" s="6"/>
    </row>
    <row r="55" spans="1:7" ht="16.5" customHeight="1">
      <c r="A55" s="15" t="s">
        <v>77</v>
      </c>
      <c r="B55" s="117" t="s">
        <v>14</v>
      </c>
      <c r="C55" s="118" t="s">
        <v>10</v>
      </c>
      <c r="D55" s="119">
        <v>3.2</v>
      </c>
      <c r="E55" s="46">
        <v>61</v>
      </c>
      <c r="F55" s="5"/>
      <c r="G55" s="6"/>
    </row>
    <row r="56" spans="1:7" ht="31.5" customHeight="1">
      <c r="A56" s="15" t="s">
        <v>78</v>
      </c>
      <c r="B56" s="120" t="s">
        <v>43</v>
      </c>
      <c r="C56" s="118" t="s">
        <v>10</v>
      </c>
      <c r="D56" s="119">
        <v>74.7</v>
      </c>
      <c r="E56" s="46">
        <v>116</v>
      </c>
      <c r="F56" s="5"/>
      <c r="G56" s="6"/>
    </row>
    <row r="57" spans="1:7" ht="34.5" customHeight="1">
      <c r="A57" s="15" t="s">
        <v>79</v>
      </c>
      <c r="B57" s="121" t="s">
        <v>44</v>
      </c>
      <c r="C57" s="118" t="s">
        <v>10</v>
      </c>
      <c r="D57" s="119">
        <v>95.9</v>
      </c>
      <c r="E57" s="122">
        <v>97.5</v>
      </c>
      <c r="F57" s="5"/>
      <c r="G57" s="6"/>
    </row>
    <row r="58" spans="1:7" ht="45" customHeight="1">
      <c r="A58" s="164" t="s">
        <v>80</v>
      </c>
      <c r="B58" s="120" t="s">
        <v>53</v>
      </c>
      <c r="C58" s="118" t="s">
        <v>10</v>
      </c>
      <c r="D58" s="117">
        <v>100</v>
      </c>
      <c r="E58" s="46">
        <v>100</v>
      </c>
      <c r="F58" s="5"/>
      <c r="G58" s="6"/>
    </row>
    <row r="59" spans="1:7" ht="16.5" customHeight="1">
      <c r="A59" s="165"/>
      <c r="B59" s="161" t="s">
        <v>37</v>
      </c>
      <c r="C59" s="162"/>
      <c r="D59" s="162"/>
      <c r="E59" s="163"/>
      <c r="F59" s="5"/>
      <c r="G59" s="6"/>
    </row>
    <row r="60" spans="1:7" ht="15.75" customHeight="1">
      <c r="A60" s="165"/>
      <c r="B60" s="123" t="s">
        <v>15</v>
      </c>
      <c r="C60" s="114" t="s">
        <v>10</v>
      </c>
      <c r="D60" s="113">
        <v>100</v>
      </c>
      <c r="E60" s="124">
        <v>100</v>
      </c>
      <c r="F60" s="5"/>
      <c r="G60" s="6"/>
    </row>
    <row r="61" spans="1:7" ht="15.75" customHeight="1">
      <c r="A61" s="165"/>
      <c r="B61" s="120" t="s">
        <v>16</v>
      </c>
      <c r="C61" s="118" t="s">
        <v>10</v>
      </c>
      <c r="D61" s="117">
        <v>100</v>
      </c>
      <c r="E61" s="125">
        <v>100</v>
      </c>
      <c r="F61" s="5"/>
      <c r="G61" s="6"/>
    </row>
    <row r="62" spans="1:7" ht="15.75" customHeight="1">
      <c r="A62" s="165"/>
      <c r="B62" s="120" t="s">
        <v>17</v>
      </c>
      <c r="C62" s="118" t="s">
        <v>10</v>
      </c>
      <c r="D62" s="117">
        <v>100</v>
      </c>
      <c r="E62" s="125">
        <v>100</v>
      </c>
      <c r="F62" s="5"/>
      <c r="G62" s="6"/>
    </row>
    <row r="63" spans="1:7" ht="15.75" customHeight="1" thickBot="1">
      <c r="A63" s="166"/>
      <c r="B63" s="136" t="s">
        <v>18</v>
      </c>
      <c r="C63" s="126" t="s">
        <v>19</v>
      </c>
      <c r="D63" s="102">
        <v>100</v>
      </c>
      <c r="E63" s="127">
        <v>100</v>
      </c>
      <c r="F63" s="5"/>
      <c r="G63" s="6"/>
    </row>
  </sheetData>
  <sheetProtection/>
  <mergeCells count="22">
    <mergeCell ref="B4:D4"/>
    <mergeCell ref="A38:A41"/>
    <mergeCell ref="B39:E39"/>
    <mergeCell ref="A37:E37"/>
    <mergeCell ref="A20:E20"/>
    <mergeCell ref="F47:G47"/>
    <mergeCell ref="B59:E59"/>
    <mergeCell ref="A58:A63"/>
    <mergeCell ref="A42:A44"/>
    <mergeCell ref="A51:E51"/>
    <mergeCell ref="A45:E45"/>
    <mergeCell ref="A49:E49"/>
    <mergeCell ref="A3:E3"/>
    <mergeCell ref="A7:E7"/>
    <mergeCell ref="A16:E16"/>
    <mergeCell ref="A1:E1"/>
    <mergeCell ref="B5:B6"/>
    <mergeCell ref="A2:E2"/>
    <mergeCell ref="C5:C6"/>
    <mergeCell ref="E5:E6"/>
    <mergeCell ref="D5:D6"/>
    <mergeCell ref="A5:A6"/>
  </mergeCells>
  <printOptions/>
  <pageMargins left="0.7086614173228347" right="0" top="0.15748031496062992" bottom="0.2362204724409449" header="0.31496062992125984" footer="0.47244094488188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</cp:lastModifiedBy>
  <cp:lastPrinted>2020-03-11T06:41:43Z</cp:lastPrinted>
  <dcterms:created xsi:type="dcterms:W3CDTF">2007-10-25T07:17:21Z</dcterms:created>
  <dcterms:modified xsi:type="dcterms:W3CDTF">2021-03-15T13:46:19Z</dcterms:modified>
  <cp:category/>
  <cp:version/>
  <cp:contentType/>
  <cp:contentStatus/>
</cp:coreProperties>
</file>