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E24" i="1"/>
  <c r="AD24"/>
  <c r="AB24"/>
  <c r="AA24"/>
  <c r="Z24"/>
  <c r="X24"/>
  <c r="W24"/>
  <c r="V24"/>
  <c r="T24"/>
  <c r="S24"/>
  <c r="R24"/>
  <c r="Q24"/>
  <c r="P24"/>
  <c r="O24"/>
  <c r="N24"/>
  <c r="L24"/>
  <c r="J23"/>
  <c r="H23"/>
  <c r="F24"/>
  <c r="E24"/>
  <c r="D24"/>
</calcChain>
</file>

<file path=xl/comments1.xml><?xml version="1.0" encoding="utf-8"?>
<comments xmlns="http://schemas.openxmlformats.org/spreadsheetml/2006/main">
  <authors>
    <author>Пользователь</author>
  </authors>
  <commentList>
    <comment ref="D2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<sst xmlns="http://schemas.openxmlformats.org/spreadsheetml/2006/main" count="139" uniqueCount="97">
  <si>
    <t xml:space="preserve">Информация о бюджетных инвестициях в объекты капитального строительства и на приобретение объектов </t>
  </si>
  <si>
    <t>недвижимого имущества в муниципальную собственность муниципального образования</t>
  </si>
  <si>
    <t>Тосненский район Ленинградской области</t>
  </si>
  <si>
    <t>(наименование муниципального образования)</t>
  </si>
  <si>
    <t>руб.</t>
  </si>
  <si>
    <t>Наименование и местонахождение объекта</t>
  </si>
  <si>
    <t>Сроки строительства</t>
  </si>
  <si>
    <t>Реквизиты постановления, утвердившего инвестиционный проект</t>
  </si>
  <si>
    <t>Виды работ</t>
  </si>
  <si>
    <t>Проектная мощность</t>
  </si>
  <si>
    <t>Сметная стоимость объекта</t>
  </si>
  <si>
    <t>Освоено на начало текущего года в ценах текущего года</t>
  </si>
  <si>
    <t>Остаток сметной стоимости в ценах текущего года</t>
  </si>
  <si>
    <t>Утверждено на текущий 2020 год</t>
  </si>
  <si>
    <t>Утверждено на плановый период</t>
  </si>
  <si>
    <t>Состояние реализации</t>
  </si>
  <si>
    <t xml:space="preserve">Дата подачи обращения на осуществление закупки </t>
  </si>
  <si>
    <t>Дата размещения документации на сайте</t>
  </si>
  <si>
    <t>Дата заключения контракта</t>
  </si>
  <si>
    <t>Авансирование</t>
  </si>
  <si>
    <t>ПИР</t>
  </si>
  <si>
    <t>СМР</t>
  </si>
  <si>
    <t>Прочие</t>
  </si>
  <si>
    <t>В ценах, утв. ПСД</t>
  </si>
  <si>
    <t>В ценах текущего года (на 1 января 2020)</t>
  </si>
  <si>
    <t>Всего</t>
  </si>
  <si>
    <t>В том числе</t>
  </si>
  <si>
    <t>2021 год</t>
  </si>
  <si>
    <t>2022 год</t>
  </si>
  <si>
    <t>ФБ</t>
  </si>
  <si>
    <t>ОБ</t>
  </si>
  <si>
    <t>МБ</t>
  </si>
  <si>
    <t>Дошкольное образовательное учреждение (ДОУ) на 180 мест по адресу: Ленинградская область, г. Тосно, мкр. 3, поз. 8</t>
  </si>
  <si>
    <t>2015-2020</t>
  </si>
  <si>
    <t>№ 2749-па от 14.11.2018 (с учетом изм. №2277-па от 16.12.2019)</t>
  </si>
  <si>
    <t>180 мест</t>
  </si>
  <si>
    <t>апрель 2018 года</t>
  </si>
  <si>
    <t>28 апреля 2018 года</t>
  </si>
  <si>
    <t>09 июля 2018 года</t>
  </si>
  <si>
    <t>Авансирование 20% от лимита фин-ния МК на 2019 г., что составляет 29 811 506,46 руб.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</si>
  <si>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</si>
  <si>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2017-2022</t>
  </si>
  <si>
    <t>№ 2750-па от 14.11.2018</t>
  </si>
  <si>
    <t>200 мест</t>
  </si>
  <si>
    <t>Не предусмотрено</t>
  </si>
  <si>
    <t>Дошкольное образовательное учреждение по адресу: Ленинградская область, Тосненский район, г. Никольское, ул. Школьная, д. 3, в т. ч. проектно-изыскательские работы</t>
  </si>
  <si>
    <t>№ 2752-па от 14.11.2018</t>
  </si>
  <si>
    <t>220 мест</t>
  </si>
  <si>
    <t>отсутствует</t>
  </si>
  <si>
    <t>Пристройка спортивного зала к МКОУ "Федоровская СОШ" по адресу: Ленинградская область, Тосненский район, дер. Федоровское, ул. Почтовая, д.1</t>
  </si>
  <si>
    <t>№ 2748-па от 14.11.2018</t>
  </si>
  <si>
    <t>400 учащихся</t>
  </si>
  <si>
    <t>23 апреля 2018 года</t>
  </si>
  <si>
    <t>31 мая 2018 года</t>
  </si>
  <si>
    <t>Авансирование 12,5% от лимита фин-ния МК на 2019, что составляет 5 782 662,10 руб.</t>
  </si>
  <si>
    <t xml:space="preserve">Общеобразовательное учреждение в пгт. Федоровское, в т. ч. проектно-изыскательские работы </t>
  </si>
  <si>
    <t>№ 2746-па от 14.11.2018</t>
  </si>
  <si>
    <t>-</t>
  </si>
  <si>
    <t>Реконструкция здания, расположенного по адресу: Ленинградская область, Тосненский район, г. Никольское, ул. Школьная, д. 11а, (МБОУ "Гимназия №1 г. Никольское"), в т. ч. проектно-изыскательские работы</t>
  </si>
  <si>
    <t>2017-2020</t>
  </si>
  <si>
    <t>№ 2747-па от 14.11.2018</t>
  </si>
  <si>
    <t>20 чел/смена</t>
  </si>
  <si>
    <t>июнь 2019 года</t>
  </si>
  <si>
    <t>26 июня 2019 года</t>
  </si>
  <si>
    <t>05 августа 2019</t>
  </si>
  <si>
    <t>Приобретение в муниципальную собственность имущества ОАО "РЖД", расположенного по адресу: Ленинградская область,г. Тосно, ул. Чехова, д.1</t>
  </si>
  <si>
    <t>2017-2023</t>
  </si>
  <si>
    <t>постановление от 05.12.2017</t>
  </si>
  <si>
    <t>26 декабря 2017 года</t>
  </si>
  <si>
    <t>Реконструкция здания начальной школы под МКОУ ДОД "Никольская детская школа искусств" и Никольскую городскую библиотеку по адресу: Ленинградская область, Тосненский район, г. Никольское, Советский пр., д.229а</t>
  </si>
  <si>
    <t>№ 2751-па от 14.11.2018 (с учетом изм. №2276-па от 16.12.19)</t>
  </si>
  <si>
    <t>280 учащихся расчетное (70 ежедневно)</t>
  </si>
  <si>
    <t>Реконструкция здания Дома культуры г. Тосно по адресу: Ленинградская область, г. Тосно, д. 45</t>
  </si>
  <si>
    <t>2019-2022</t>
  </si>
  <si>
    <t>700 мест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</si>
  <si>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</si>
  <si>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2020-2022</t>
  </si>
  <si>
    <t>план 2 квартиры*</t>
  </si>
  <si>
    <t>Приобретение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</si>
  <si>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апрель 2020 года</t>
  </si>
  <si>
    <t>ИТОГО по адресной инвестиционной программе:</t>
  </si>
  <si>
    <t>* виды работ и проектная мощность указаны на текущий год</t>
  </si>
  <si>
    <t>2015-2021</t>
  </si>
  <si>
    <t>07 июля 2020 года</t>
  </si>
  <si>
    <t>29 сентября 2020 года</t>
  </si>
  <si>
    <t>09 ноября 2020 года</t>
  </si>
  <si>
    <t>2012-2022</t>
  </si>
  <si>
    <t>14 сентября 2020 года</t>
  </si>
  <si>
    <t>5 ноября 2020</t>
  </si>
  <si>
    <t>11 декабря 2020</t>
  </si>
  <si>
    <t>30% от цены контракта, в т.ч. 2020год- 30% от лимита бюджетных обязательств 2020 года (3698204руб);2021-30% от лимита бюджетных обязательств 2021 года 41673977 руб)</t>
  </si>
  <si>
    <t>план 47 квартир*</t>
  </si>
  <si>
    <t>№1952-па от 07.11.2019 (изм.09.11.2020 №2129 - нецелесообразн.инв.проекта)</t>
  </si>
  <si>
    <t>апрель-декабрь 2020 года</t>
  </si>
  <si>
    <t>Исполнено в текущем году по состоянию на 01.01.2021</t>
  </si>
  <si>
    <t xml:space="preserve">Не использовано в текущем году по состоянию на 01.01.2021 </t>
  </si>
  <si>
    <t>по состоянию на 01 января 2021 года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</si>
</sst>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5" fillId="0" borderId="0" xfId="1" applyFont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4" fontId="7" fillId="0" borderId="0" xfId="1" applyNumberFormat="1" applyFont="1"/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4" fontId="19" fillId="0" borderId="1" xfId="1" applyNumberFormat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topLeftCell="V7" workbookViewId="0">
      <selection activeCell="I20" sqref="I20"/>
    </sheetView>
  </sheetViews>
  <sheetFormatPr defaultRowHeight="15"/>
  <cols>
    <col min="1" max="1" width="38" customWidth="1"/>
    <col min="2" max="2" width="6.5703125" customWidth="1"/>
    <col min="3" max="4" width="14.42578125" customWidth="1"/>
    <col min="5" max="5" width="15.5703125" customWidth="1"/>
    <col min="6" max="6" width="16" customWidth="1"/>
    <col min="7" max="7" width="12" customWidth="1"/>
    <col min="8" max="8" width="18.28515625" customWidth="1"/>
    <col min="9" max="9" width="16.7109375" customWidth="1"/>
    <col min="10" max="10" width="15.28515625" customWidth="1"/>
    <col min="11" max="11" width="16.85546875" customWidth="1"/>
    <col min="12" max="12" width="15.5703125" customWidth="1"/>
    <col min="13" max="13" width="12" customWidth="1"/>
    <col min="14" max="14" width="16.140625" customWidth="1"/>
    <col min="15" max="15" width="14.28515625" customWidth="1"/>
    <col min="16" max="16" width="15.5703125" customWidth="1"/>
    <col min="17" max="17" width="13.5703125" customWidth="1"/>
    <col min="18" max="18" width="15.28515625" customWidth="1"/>
    <col min="19" max="19" width="14.28515625" customWidth="1"/>
    <col min="20" max="20" width="16.140625" customWidth="1"/>
    <col min="21" max="21" width="5.28515625" customWidth="1"/>
    <col min="22" max="22" width="16.28515625" customWidth="1"/>
    <col min="23" max="24" width="15.28515625" customWidth="1"/>
    <col min="25" max="25" width="11.5703125" customWidth="1"/>
    <col min="26" max="26" width="16" customWidth="1"/>
    <col min="27" max="27" width="14.42578125" customWidth="1"/>
    <col min="28" max="28" width="15" customWidth="1"/>
    <col min="29" max="29" width="6.42578125" customWidth="1"/>
    <col min="30" max="30" width="15.28515625" customWidth="1"/>
    <col min="31" max="31" width="14.5703125" customWidth="1"/>
    <col min="32" max="33" width="8.7109375" customWidth="1"/>
    <col min="34" max="34" width="8.28515625" customWidth="1"/>
    <col min="35" max="35" width="7.85546875" customWidth="1"/>
  </cols>
  <sheetData>
    <row r="1" spans="1:3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ht="15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ht="15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3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>
      <c r="A5" s="25" t="s">
        <v>96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35" ht="18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3" t="s">
        <v>4</v>
      </c>
    </row>
    <row r="7" spans="1:35">
      <c r="A7" s="24" t="s">
        <v>5</v>
      </c>
      <c r="B7" s="24" t="s">
        <v>6</v>
      </c>
      <c r="C7" s="24" t="s">
        <v>7</v>
      </c>
      <c r="D7" s="24" t="s">
        <v>8</v>
      </c>
      <c r="E7" s="24"/>
      <c r="F7" s="24"/>
      <c r="G7" s="24" t="s">
        <v>9</v>
      </c>
      <c r="H7" s="20" t="s">
        <v>10</v>
      </c>
      <c r="I7" s="20"/>
      <c r="J7" s="20" t="s">
        <v>11</v>
      </c>
      <c r="K7" s="20" t="s">
        <v>12</v>
      </c>
      <c r="L7" s="20" t="s">
        <v>13</v>
      </c>
      <c r="M7" s="20"/>
      <c r="N7" s="20"/>
      <c r="O7" s="20"/>
      <c r="P7" s="20" t="s">
        <v>14</v>
      </c>
      <c r="Q7" s="20"/>
      <c r="R7" s="20"/>
      <c r="S7" s="20"/>
      <c r="T7" s="20"/>
      <c r="U7" s="20"/>
      <c r="V7" s="20"/>
      <c r="W7" s="20"/>
      <c r="X7" s="20" t="s">
        <v>94</v>
      </c>
      <c r="Y7" s="20"/>
      <c r="Z7" s="20"/>
      <c r="AA7" s="20"/>
      <c r="AB7" s="20" t="s">
        <v>95</v>
      </c>
      <c r="AC7" s="20"/>
      <c r="AD7" s="20"/>
      <c r="AE7" s="20"/>
      <c r="AF7" s="22" t="s">
        <v>15</v>
      </c>
      <c r="AG7" s="22"/>
      <c r="AH7" s="22"/>
      <c r="AI7" s="22"/>
    </row>
    <row r="8" spans="1:35">
      <c r="A8" s="24"/>
      <c r="B8" s="24"/>
      <c r="C8" s="24"/>
      <c r="D8" s="24"/>
      <c r="E8" s="24"/>
      <c r="F8" s="24"/>
      <c r="G8" s="24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2" t="s">
        <v>16</v>
      </c>
      <c r="AG8" s="22" t="s">
        <v>17</v>
      </c>
      <c r="AH8" s="22" t="s">
        <v>18</v>
      </c>
      <c r="AI8" s="22" t="s">
        <v>19</v>
      </c>
    </row>
    <row r="9" spans="1:35">
      <c r="A9" s="24"/>
      <c r="B9" s="24"/>
      <c r="C9" s="24"/>
      <c r="D9" s="27" t="s">
        <v>20</v>
      </c>
      <c r="E9" s="27" t="s">
        <v>21</v>
      </c>
      <c r="F9" s="27" t="s">
        <v>22</v>
      </c>
      <c r="G9" s="24"/>
      <c r="H9" s="21" t="s">
        <v>23</v>
      </c>
      <c r="I9" s="21" t="s">
        <v>24</v>
      </c>
      <c r="J9" s="20"/>
      <c r="K9" s="20"/>
      <c r="L9" s="23" t="s">
        <v>25</v>
      </c>
      <c r="M9" s="23" t="s">
        <v>26</v>
      </c>
      <c r="N9" s="23"/>
      <c r="O9" s="23"/>
      <c r="P9" s="21" t="s">
        <v>27</v>
      </c>
      <c r="Q9" s="21"/>
      <c r="R9" s="21"/>
      <c r="S9" s="21"/>
      <c r="T9" s="21" t="s">
        <v>28</v>
      </c>
      <c r="U9" s="21"/>
      <c r="V9" s="21"/>
      <c r="W9" s="21"/>
      <c r="X9" s="23" t="s">
        <v>25</v>
      </c>
      <c r="Y9" s="23" t="s">
        <v>26</v>
      </c>
      <c r="Z9" s="23"/>
      <c r="AA9" s="23"/>
      <c r="AB9" s="23" t="s">
        <v>25</v>
      </c>
      <c r="AC9" s="23" t="s">
        <v>26</v>
      </c>
      <c r="AD9" s="23"/>
      <c r="AE9" s="23"/>
      <c r="AF9" s="22"/>
      <c r="AG9" s="22"/>
      <c r="AH9" s="22"/>
      <c r="AI9" s="22"/>
    </row>
    <row r="10" spans="1:35">
      <c r="A10" s="24"/>
      <c r="B10" s="24"/>
      <c r="C10" s="24"/>
      <c r="D10" s="27"/>
      <c r="E10" s="27"/>
      <c r="F10" s="27"/>
      <c r="G10" s="24"/>
      <c r="H10" s="21"/>
      <c r="I10" s="21"/>
      <c r="J10" s="20"/>
      <c r="K10" s="20"/>
      <c r="L10" s="23"/>
      <c r="M10" s="23" t="s">
        <v>29</v>
      </c>
      <c r="N10" s="23" t="s">
        <v>30</v>
      </c>
      <c r="O10" s="23" t="s">
        <v>31</v>
      </c>
      <c r="P10" s="21" t="s">
        <v>25</v>
      </c>
      <c r="Q10" s="21" t="s">
        <v>26</v>
      </c>
      <c r="R10" s="21"/>
      <c r="S10" s="21"/>
      <c r="T10" s="21" t="s">
        <v>25</v>
      </c>
      <c r="U10" s="21" t="s">
        <v>26</v>
      </c>
      <c r="V10" s="21"/>
      <c r="W10" s="21"/>
      <c r="X10" s="23"/>
      <c r="Y10" s="23" t="s">
        <v>29</v>
      </c>
      <c r="Z10" s="23" t="s">
        <v>30</v>
      </c>
      <c r="AA10" s="23" t="s">
        <v>31</v>
      </c>
      <c r="AB10" s="23"/>
      <c r="AC10" s="23" t="s">
        <v>29</v>
      </c>
      <c r="AD10" s="23" t="s">
        <v>30</v>
      </c>
      <c r="AE10" s="23" t="s">
        <v>31</v>
      </c>
      <c r="AF10" s="22"/>
      <c r="AG10" s="22"/>
      <c r="AH10" s="22"/>
      <c r="AI10" s="22"/>
    </row>
    <row r="11" spans="1:35">
      <c r="A11" s="24"/>
      <c r="B11" s="24"/>
      <c r="C11" s="24"/>
      <c r="D11" s="27"/>
      <c r="E11" s="27"/>
      <c r="F11" s="27"/>
      <c r="G11" s="24"/>
      <c r="H11" s="21"/>
      <c r="I11" s="21"/>
      <c r="J11" s="20"/>
      <c r="K11" s="20"/>
      <c r="L11" s="23"/>
      <c r="M11" s="23"/>
      <c r="N11" s="23"/>
      <c r="O11" s="23"/>
      <c r="P11" s="21"/>
      <c r="Q11" s="21" t="s">
        <v>29</v>
      </c>
      <c r="R11" s="21" t="s">
        <v>30</v>
      </c>
      <c r="S11" s="21" t="s">
        <v>31</v>
      </c>
      <c r="T11" s="21"/>
      <c r="U11" s="21" t="s">
        <v>29</v>
      </c>
      <c r="V11" s="21" t="s">
        <v>30</v>
      </c>
      <c r="W11" s="21" t="s">
        <v>31</v>
      </c>
      <c r="X11" s="23"/>
      <c r="Y11" s="23"/>
      <c r="Z11" s="23"/>
      <c r="AA11" s="23"/>
      <c r="AB11" s="23"/>
      <c r="AC11" s="23"/>
      <c r="AD11" s="23"/>
      <c r="AE11" s="23"/>
      <c r="AF11" s="22"/>
      <c r="AG11" s="22"/>
      <c r="AH11" s="22"/>
      <c r="AI11" s="22"/>
    </row>
    <row r="12" spans="1:35">
      <c r="A12" s="24"/>
      <c r="B12" s="24"/>
      <c r="C12" s="24"/>
      <c r="D12" s="27"/>
      <c r="E12" s="27"/>
      <c r="F12" s="27"/>
      <c r="G12" s="24"/>
      <c r="H12" s="21"/>
      <c r="I12" s="21"/>
      <c r="J12" s="20"/>
      <c r="K12" s="20"/>
      <c r="L12" s="23"/>
      <c r="M12" s="23"/>
      <c r="N12" s="23"/>
      <c r="O12" s="23"/>
      <c r="P12" s="21"/>
      <c r="Q12" s="21"/>
      <c r="R12" s="21"/>
      <c r="S12" s="21"/>
      <c r="T12" s="21"/>
      <c r="U12" s="21"/>
      <c r="V12" s="21"/>
      <c r="W12" s="21"/>
      <c r="X12" s="23"/>
      <c r="Y12" s="23"/>
      <c r="Z12" s="23"/>
      <c r="AA12" s="23"/>
      <c r="AB12" s="23"/>
      <c r="AC12" s="23"/>
      <c r="AD12" s="23"/>
      <c r="AE12" s="23"/>
      <c r="AF12" s="22"/>
      <c r="AG12" s="22"/>
      <c r="AH12" s="22"/>
      <c r="AI12" s="22"/>
    </row>
    <row r="13" spans="1:35" ht="54" customHeight="1">
      <c r="A13" s="17" t="s">
        <v>32</v>
      </c>
      <c r="B13" s="7" t="s">
        <v>82</v>
      </c>
      <c r="C13" s="8" t="s">
        <v>34</v>
      </c>
      <c r="D13" s="9">
        <v>7912860</v>
      </c>
      <c r="E13" s="9">
        <v>278938940</v>
      </c>
      <c r="F13" s="9">
        <v>24331700</v>
      </c>
      <c r="G13" s="10" t="s">
        <v>35</v>
      </c>
      <c r="H13" s="11">
        <v>311183500</v>
      </c>
      <c r="I13" s="11">
        <v>329849611</v>
      </c>
      <c r="J13" s="11">
        <v>155854994.16999999</v>
      </c>
      <c r="K13" s="11">
        <v>173994616.30000001</v>
      </c>
      <c r="L13" s="9">
        <v>162895631.16</v>
      </c>
      <c r="M13" s="9">
        <v>0</v>
      </c>
      <c r="N13" s="9">
        <v>141607637.78</v>
      </c>
      <c r="O13" s="9">
        <v>21287993.379999999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114989804.16</v>
      </c>
      <c r="Y13" s="9">
        <v>0</v>
      </c>
      <c r="Z13" s="9">
        <v>103140253.01000001</v>
      </c>
      <c r="AA13" s="9">
        <v>11849551.15</v>
      </c>
      <c r="AB13" s="12">
        <v>47905827</v>
      </c>
      <c r="AC13" s="12">
        <v>0</v>
      </c>
      <c r="AD13" s="12">
        <v>38467384.770000003</v>
      </c>
      <c r="AE13" s="12">
        <v>9438442.2300000004</v>
      </c>
      <c r="AF13" s="6" t="s">
        <v>36</v>
      </c>
      <c r="AG13" s="6" t="s">
        <v>37</v>
      </c>
      <c r="AH13" s="16" t="s">
        <v>38</v>
      </c>
      <c r="AI13" s="6" t="s">
        <v>39</v>
      </c>
    </row>
    <row r="14" spans="1:35" ht="62.25" customHeight="1">
      <c r="A14" s="17" t="s">
        <v>40</v>
      </c>
      <c r="B14" s="8" t="s">
        <v>41</v>
      </c>
      <c r="C14" s="8" t="s">
        <v>42</v>
      </c>
      <c r="D14" s="9">
        <v>6999990</v>
      </c>
      <c r="E14" s="9">
        <v>210132040</v>
      </c>
      <c r="F14" s="9">
        <v>13685000</v>
      </c>
      <c r="G14" s="10" t="s">
        <v>43</v>
      </c>
      <c r="H14" s="9">
        <v>230817030</v>
      </c>
      <c r="I14" s="11">
        <v>252498364</v>
      </c>
      <c r="J14" s="9">
        <v>10463689.279999999</v>
      </c>
      <c r="K14" s="11">
        <v>242034674.72</v>
      </c>
      <c r="L14" s="9">
        <v>7346675.2000000002</v>
      </c>
      <c r="M14" s="9">
        <v>0</v>
      </c>
      <c r="N14" s="9">
        <v>4110000</v>
      </c>
      <c r="O14" s="9">
        <v>3236675.2</v>
      </c>
      <c r="P14" s="9">
        <v>163043000</v>
      </c>
      <c r="Q14" s="9">
        <v>0</v>
      </c>
      <c r="R14" s="9">
        <v>150000000</v>
      </c>
      <c r="S14" s="9">
        <v>13043000</v>
      </c>
      <c r="T14" s="9">
        <v>71645000</v>
      </c>
      <c r="U14" s="9">
        <v>0</v>
      </c>
      <c r="V14" s="9">
        <v>65260000</v>
      </c>
      <c r="W14" s="9">
        <v>6385000</v>
      </c>
      <c r="X14" s="9">
        <v>1109558.3999999999</v>
      </c>
      <c r="Y14" s="9">
        <v>0</v>
      </c>
      <c r="Z14" s="12">
        <v>16557.740000000002</v>
      </c>
      <c r="AA14" s="9">
        <v>1093000.6599999999</v>
      </c>
      <c r="AB14" s="12">
        <v>6237116.7999999998</v>
      </c>
      <c r="AC14" s="12">
        <v>0</v>
      </c>
      <c r="AD14" s="12">
        <v>4093442.26</v>
      </c>
      <c r="AE14" s="12">
        <v>2143674.54</v>
      </c>
      <c r="AF14" s="6" t="s">
        <v>83</v>
      </c>
      <c r="AG14" s="13" t="s">
        <v>84</v>
      </c>
      <c r="AH14" s="14" t="s">
        <v>85</v>
      </c>
      <c r="AI14" s="6" t="s">
        <v>44</v>
      </c>
    </row>
    <row r="15" spans="1:35" ht="57" customHeight="1">
      <c r="A15" s="17" t="s">
        <v>45</v>
      </c>
      <c r="B15" s="8" t="s">
        <v>41</v>
      </c>
      <c r="C15" s="8" t="s">
        <v>46</v>
      </c>
      <c r="D15" s="9">
        <v>5990000</v>
      </c>
      <c r="E15" s="9">
        <v>173966440</v>
      </c>
      <c r="F15" s="9">
        <v>75158100</v>
      </c>
      <c r="G15" s="10" t="s">
        <v>47</v>
      </c>
      <c r="H15" s="9">
        <v>255114540</v>
      </c>
      <c r="I15" s="11">
        <v>281680488</v>
      </c>
      <c r="J15" s="9">
        <v>1976596</v>
      </c>
      <c r="K15" s="9">
        <v>279703892</v>
      </c>
      <c r="L15" s="9">
        <v>18812436.210000001</v>
      </c>
      <c r="M15" s="9">
        <v>0</v>
      </c>
      <c r="N15" s="9">
        <v>0</v>
      </c>
      <c r="O15" s="9">
        <v>18812436.210000001</v>
      </c>
      <c r="P15" s="9">
        <v>4350012</v>
      </c>
      <c r="Q15" s="9">
        <v>0</v>
      </c>
      <c r="R15" s="9">
        <v>0</v>
      </c>
      <c r="S15" s="9">
        <v>4350012</v>
      </c>
      <c r="T15" s="9">
        <v>0</v>
      </c>
      <c r="U15" s="9">
        <v>0</v>
      </c>
      <c r="V15" s="9">
        <v>0</v>
      </c>
      <c r="W15" s="9">
        <v>0</v>
      </c>
      <c r="X15" s="12">
        <v>10431419.84</v>
      </c>
      <c r="Y15" s="12">
        <v>0</v>
      </c>
      <c r="Z15" s="12">
        <v>0</v>
      </c>
      <c r="AA15" s="9">
        <v>10431419.84</v>
      </c>
      <c r="AB15" s="12">
        <v>8381016.3700000001</v>
      </c>
      <c r="AC15" s="12">
        <v>0</v>
      </c>
      <c r="AD15" s="12">
        <v>0</v>
      </c>
      <c r="AE15" s="12">
        <v>8381016.3700000001</v>
      </c>
      <c r="AF15" s="6"/>
      <c r="AG15" s="6"/>
      <c r="AH15" s="13"/>
      <c r="AI15" s="6"/>
    </row>
    <row r="16" spans="1:35" ht="57" customHeight="1">
      <c r="A16" s="17" t="s">
        <v>49</v>
      </c>
      <c r="B16" s="8" t="s">
        <v>33</v>
      </c>
      <c r="C16" s="8" t="s">
        <v>50</v>
      </c>
      <c r="D16" s="9">
        <v>813560</v>
      </c>
      <c r="E16" s="9">
        <v>70324120</v>
      </c>
      <c r="F16" s="9">
        <v>2117750</v>
      </c>
      <c r="G16" s="10" t="s">
        <v>51</v>
      </c>
      <c r="H16" s="11">
        <v>73255430</v>
      </c>
      <c r="I16" s="11">
        <v>70607412</v>
      </c>
      <c r="J16" s="11">
        <v>36866251.68</v>
      </c>
      <c r="K16" s="11">
        <v>33741161</v>
      </c>
      <c r="L16" s="9">
        <v>33741160.640000001</v>
      </c>
      <c r="M16" s="9">
        <v>0</v>
      </c>
      <c r="N16" s="9">
        <v>29467419.640000001</v>
      </c>
      <c r="O16" s="9">
        <v>4273741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33740664.990000002</v>
      </c>
      <c r="Y16" s="9">
        <v>0</v>
      </c>
      <c r="Z16" s="9">
        <v>29466964.329999998</v>
      </c>
      <c r="AA16" s="9">
        <v>4273700.66</v>
      </c>
      <c r="AB16" s="12">
        <v>495.65</v>
      </c>
      <c r="AC16" s="12">
        <v>0</v>
      </c>
      <c r="AD16" s="12">
        <v>455.31</v>
      </c>
      <c r="AE16" s="12">
        <v>40.340000000000003</v>
      </c>
      <c r="AF16" s="6" t="s">
        <v>36</v>
      </c>
      <c r="AG16" s="6" t="s">
        <v>52</v>
      </c>
      <c r="AH16" s="14" t="s">
        <v>53</v>
      </c>
      <c r="AI16" s="6" t="s">
        <v>54</v>
      </c>
    </row>
    <row r="17" spans="1:35" ht="39" customHeight="1">
      <c r="A17" s="17" t="s">
        <v>55</v>
      </c>
      <c r="B17" s="8">
        <v>2020</v>
      </c>
      <c r="C17" s="8" t="s">
        <v>56</v>
      </c>
      <c r="D17" s="9">
        <v>0</v>
      </c>
      <c r="E17" s="9">
        <v>0</v>
      </c>
      <c r="F17" s="9">
        <v>0</v>
      </c>
      <c r="G17" s="10" t="s">
        <v>57</v>
      </c>
      <c r="H17" s="11" t="s">
        <v>48</v>
      </c>
      <c r="I17" s="11" t="s">
        <v>48</v>
      </c>
      <c r="J17" s="11">
        <v>0</v>
      </c>
      <c r="K17" s="11" t="s">
        <v>48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12">
        <v>0</v>
      </c>
      <c r="AC17" s="12">
        <v>0</v>
      </c>
      <c r="AD17" s="12">
        <v>0</v>
      </c>
      <c r="AE17" s="12">
        <v>0</v>
      </c>
      <c r="AF17" s="6" t="s">
        <v>57</v>
      </c>
      <c r="AG17" s="13" t="s">
        <v>57</v>
      </c>
      <c r="AH17" s="14" t="s">
        <v>57</v>
      </c>
      <c r="AI17" s="6" t="s">
        <v>57</v>
      </c>
    </row>
    <row r="18" spans="1:35" ht="69" customHeight="1">
      <c r="A18" s="17" t="s">
        <v>58</v>
      </c>
      <c r="B18" s="8" t="s">
        <v>59</v>
      </c>
      <c r="C18" s="8" t="s">
        <v>60</v>
      </c>
      <c r="D18" s="9">
        <v>881240</v>
      </c>
      <c r="E18" s="9">
        <v>24883220</v>
      </c>
      <c r="F18" s="9">
        <v>942730</v>
      </c>
      <c r="G18" s="10" t="s">
        <v>61</v>
      </c>
      <c r="H18" s="11">
        <v>26707190</v>
      </c>
      <c r="I18" s="11">
        <v>29331807</v>
      </c>
      <c r="J18" s="9">
        <v>12520346.57</v>
      </c>
      <c r="K18" s="11">
        <v>16811460.43</v>
      </c>
      <c r="L18" s="9">
        <v>16811461.140000001</v>
      </c>
      <c r="M18" s="9">
        <v>0</v>
      </c>
      <c r="N18" s="9">
        <v>0</v>
      </c>
      <c r="O18" s="9">
        <v>16811461.140000001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16760832.32</v>
      </c>
      <c r="Y18" s="9">
        <v>0</v>
      </c>
      <c r="Z18" s="9">
        <v>0</v>
      </c>
      <c r="AA18" s="9">
        <v>16760832.32</v>
      </c>
      <c r="AB18" s="12">
        <v>50628.820000000298</v>
      </c>
      <c r="AC18" s="12">
        <v>0</v>
      </c>
      <c r="AD18" s="12">
        <v>0</v>
      </c>
      <c r="AE18" s="12">
        <v>50628.820000000298</v>
      </c>
      <c r="AF18" s="6" t="s">
        <v>62</v>
      </c>
      <c r="AG18" s="13" t="s">
        <v>63</v>
      </c>
      <c r="AH18" s="14" t="s">
        <v>64</v>
      </c>
      <c r="AI18" s="6" t="s">
        <v>44</v>
      </c>
    </row>
    <row r="19" spans="1:35" ht="57" customHeight="1">
      <c r="A19" s="17" t="s">
        <v>65</v>
      </c>
      <c r="B19" s="8" t="s">
        <v>66</v>
      </c>
      <c r="C19" s="8" t="s">
        <v>67</v>
      </c>
      <c r="D19" s="9">
        <v>0</v>
      </c>
      <c r="E19" s="9">
        <v>0</v>
      </c>
      <c r="F19" s="9">
        <v>81187000</v>
      </c>
      <c r="G19" s="10" t="s">
        <v>43</v>
      </c>
      <c r="H19" s="11">
        <v>81187000</v>
      </c>
      <c r="I19" s="11">
        <v>81187000</v>
      </c>
      <c r="J19" s="11">
        <v>34794385.700000003</v>
      </c>
      <c r="K19" s="11">
        <v>46392614.299999997</v>
      </c>
      <c r="L19" s="9">
        <v>11598222.220000001</v>
      </c>
      <c r="M19" s="9">
        <v>0</v>
      </c>
      <c r="N19" s="9">
        <v>10438400</v>
      </c>
      <c r="O19" s="9">
        <v>1159822.22</v>
      </c>
      <c r="P19" s="9">
        <v>11598222</v>
      </c>
      <c r="Q19" s="9">
        <v>0</v>
      </c>
      <c r="R19" s="9">
        <v>10438400</v>
      </c>
      <c r="S19" s="9">
        <v>1159822</v>
      </c>
      <c r="T19" s="9">
        <v>11598222</v>
      </c>
      <c r="U19" s="9">
        <v>0</v>
      </c>
      <c r="V19" s="9">
        <v>10438400</v>
      </c>
      <c r="W19" s="9">
        <v>1159822</v>
      </c>
      <c r="X19" s="9">
        <v>11598142.850000001</v>
      </c>
      <c r="Y19" s="9">
        <v>0</v>
      </c>
      <c r="Z19" s="9">
        <v>10438330.560000001</v>
      </c>
      <c r="AA19" s="9">
        <v>1159812.29</v>
      </c>
      <c r="AB19" s="12">
        <v>79.369999999413267</v>
      </c>
      <c r="AC19" s="12">
        <v>0</v>
      </c>
      <c r="AD19" s="12">
        <v>69.439999999478459</v>
      </c>
      <c r="AE19" s="12">
        <v>9.9299999999348074</v>
      </c>
      <c r="AF19" s="6"/>
      <c r="AG19" s="6"/>
      <c r="AH19" s="13" t="s">
        <v>68</v>
      </c>
      <c r="AI19" s="6" t="s">
        <v>44</v>
      </c>
    </row>
    <row r="20" spans="1:35" ht="85.5" customHeight="1">
      <c r="A20" s="17" t="s">
        <v>69</v>
      </c>
      <c r="B20" s="7" t="s">
        <v>86</v>
      </c>
      <c r="C20" s="8" t="s">
        <v>70</v>
      </c>
      <c r="D20" s="9">
        <v>6342270</v>
      </c>
      <c r="E20" s="9">
        <v>174797670</v>
      </c>
      <c r="F20" s="9">
        <v>46302460</v>
      </c>
      <c r="G20" s="10" t="s">
        <v>71</v>
      </c>
      <c r="H20" s="11">
        <v>227442400</v>
      </c>
      <c r="I20" s="11">
        <v>270126856</v>
      </c>
      <c r="J20" s="11">
        <v>24702975</v>
      </c>
      <c r="K20" s="11">
        <v>245423881</v>
      </c>
      <c r="L20" s="9">
        <v>17299501.48</v>
      </c>
      <c r="M20" s="9">
        <v>0</v>
      </c>
      <c r="N20" s="9">
        <v>10000000</v>
      </c>
      <c r="O20" s="9">
        <v>7299501.4800000004</v>
      </c>
      <c r="P20" s="9">
        <v>140624380</v>
      </c>
      <c r="Q20" s="9">
        <v>0</v>
      </c>
      <c r="R20" s="9">
        <v>112499500</v>
      </c>
      <c r="S20" s="9">
        <v>28124880</v>
      </c>
      <c r="T20" s="9">
        <v>87500000</v>
      </c>
      <c r="U20" s="9">
        <v>0</v>
      </c>
      <c r="V20" s="9">
        <v>70000000</v>
      </c>
      <c r="W20" s="9">
        <v>17500000</v>
      </c>
      <c r="X20" s="9">
        <v>8503256.0299999993</v>
      </c>
      <c r="Y20" s="9">
        <v>0</v>
      </c>
      <c r="Z20" s="9">
        <v>2966215.62</v>
      </c>
      <c r="AA20" s="9">
        <v>5537040.4100000001</v>
      </c>
      <c r="AB20" s="12">
        <v>8796245.4499999993</v>
      </c>
      <c r="AC20" s="12">
        <v>0</v>
      </c>
      <c r="AD20" s="12">
        <v>7033784.3799999999</v>
      </c>
      <c r="AE20" s="12">
        <v>1762461.07</v>
      </c>
      <c r="AF20" s="13" t="s">
        <v>87</v>
      </c>
      <c r="AG20" s="13" t="s">
        <v>88</v>
      </c>
      <c r="AH20" s="14" t="s">
        <v>89</v>
      </c>
      <c r="AI20" s="6" t="s">
        <v>90</v>
      </c>
    </row>
    <row r="21" spans="1:35" ht="43.5" customHeight="1">
      <c r="A21" s="17" t="s">
        <v>72</v>
      </c>
      <c r="B21" s="7" t="s">
        <v>73</v>
      </c>
      <c r="C21" s="8" t="s">
        <v>92</v>
      </c>
      <c r="D21" s="9">
        <v>0</v>
      </c>
      <c r="E21" s="9">
        <v>0</v>
      </c>
      <c r="F21" s="9">
        <v>0</v>
      </c>
      <c r="G21" s="10" t="s">
        <v>74</v>
      </c>
      <c r="H21" s="11">
        <v>224136200</v>
      </c>
      <c r="I21" s="11"/>
      <c r="J21" s="11">
        <v>0</v>
      </c>
      <c r="K21" s="11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12">
        <v>0</v>
      </c>
      <c r="AC21" s="12">
        <v>0</v>
      </c>
      <c r="AD21" s="12">
        <v>0</v>
      </c>
      <c r="AE21" s="12">
        <v>0</v>
      </c>
      <c r="AF21" s="13" t="s">
        <v>57</v>
      </c>
      <c r="AG21" s="13" t="s">
        <v>57</v>
      </c>
      <c r="AH21" s="14" t="s">
        <v>57</v>
      </c>
      <c r="AI21" s="6" t="s">
        <v>57</v>
      </c>
    </row>
    <row r="22" spans="1:35" ht="58.5" customHeight="1">
      <c r="A22" s="17" t="s">
        <v>75</v>
      </c>
      <c r="B22" s="8" t="s">
        <v>76</v>
      </c>
      <c r="C22" s="8"/>
      <c r="D22" s="9">
        <v>0</v>
      </c>
      <c r="E22" s="9">
        <v>0</v>
      </c>
      <c r="F22" s="9">
        <v>5000000</v>
      </c>
      <c r="G22" s="10" t="s">
        <v>77</v>
      </c>
      <c r="H22" s="11"/>
      <c r="I22" s="15"/>
      <c r="J22" s="10"/>
      <c r="K22" s="11">
        <v>0</v>
      </c>
      <c r="L22" s="9">
        <v>5000000</v>
      </c>
      <c r="M22" s="9">
        <v>0</v>
      </c>
      <c r="N22" s="9">
        <v>0</v>
      </c>
      <c r="O22" s="9">
        <v>5000000</v>
      </c>
      <c r="P22" s="9">
        <v>5000000</v>
      </c>
      <c r="Q22" s="9">
        <v>0</v>
      </c>
      <c r="R22" s="9">
        <v>0</v>
      </c>
      <c r="S22" s="9">
        <v>5000000</v>
      </c>
      <c r="T22" s="9">
        <v>5000000</v>
      </c>
      <c r="U22" s="9">
        <v>0</v>
      </c>
      <c r="V22" s="9">
        <v>0</v>
      </c>
      <c r="W22" s="9">
        <v>5000000</v>
      </c>
      <c r="X22" s="9">
        <v>4979769</v>
      </c>
      <c r="Y22" s="9">
        <v>0</v>
      </c>
      <c r="Z22" s="9">
        <v>0</v>
      </c>
      <c r="AA22" s="9">
        <v>4979769</v>
      </c>
      <c r="AB22" s="12">
        <v>20231</v>
      </c>
      <c r="AC22" s="12">
        <v>0</v>
      </c>
      <c r="AD22" s="12">
        <v>0</v>
      </c>
      <c r="AE22" s="12">
        <v>20531</v>
      </c>
      <c r="AF22" s="6" t="s">
        <v>57</v>
      </c>
      <c r="AG22" s="6" t="s">
        <v>57</v>
      </c>
      <c r="AH22" s="16" t="s">
        <v>57</v>
      </c>
      <c r="AI22" s="6" t="s">
        <v>44</v>
      </c>
    </row>
    <row r="23" spans="1:35" ht="53.25" customHeight="1">
      <c r="A23" s="17" t="s">
        <v>78</v>
      </c>
      <c r="B23" s="8" t="s">
        <v>76</v>
      </c>
      <c r="C23" s="8"/>
      <c r="D23" s="9">
        <v>0</v>
      </c>
      <c r="E23" s="9">
        <v>0</v>
      </c>
      <c r="F23" s="9">
        <v>115601400</v>
      </c>
      <c r="G23" s="10" t="s">
        <v>91</v>
      </c>
      <c r="H23" s="11">
        <f>SUM(H13:H22)</f>
        <v>1429843290</v>
      </c>
      <c r="I23" s="15"/>
      <c r="J23" s="9">
        <f>SUM(J13:J22)</f>
        <v>277179238.39999998</v>
      </c>
      <c r="K23" s="11">
        <v>0</v>
      </c>
      <c r="L23" s="9">
        <v>115601400</v>
      </c>
      <c r="M23" s="9">
        <v>582822.13</v>
      </c>
      <c r="N23" s="9">
        <v>115018577.87</v>
      </c>
      <c r="O23" s="9">
        <v>0</v>
      </c>
      <c r="P23" s="9">
        <v>73480700.120000005</v>
      </c>
      <c r="Q23" s="9">
        <v>2016100.12</v>
      </c>
      <c r="R23" s="9">
        <v>71464600</v>
      </c>
      <c r="S23" s="9">
        <v>0</v>
      </c>
      <c r="T23" s="9">
        <v>73575900</v>
      </c>
      <c r="U23" s="9">
        <v>0</v>
      </c>
      <c r="V23" s="9">
        <v>73575900</v>
      </c>
      <c r="W23" s="9">
        <v>0</v>
      </c>
      <c r="X23" s="9">
        <v>81614101.709999993</v>
      </c>
      <c r="Y23" s="9">
        <v>582822.13</v>
      </c>
      <c r="Z23" s="9">
        <v>81031279.579999998</v>
      </c>
      <c r="AA23" s="9">
        <v>0</v>
      </c>
      <c r="AB23" s="12">
        <v>33987298.289999999</v>
      </c>
      <c r="AC23" s="12">
        <v>0</v>
      </c>
      <c r="AD23" s="12">
        <v>33987298.289999999</v>
      </c>
      <c r="AE23" s="12">
        <v>0</v>
      </c>
      <c r="AF23" s="6" t="s">
        <v>79</v>
      </c>
      <c r="AG23" s="6" t="s">
        <v>79</v>
      </c>
      <c r="AH23" s="16" t="s">
        <v>93</v>
      </c>
      <c r="AI23" s="6" t="s">
        <v>44</v>
      </c>
    </row>
    <row r="24" spans="1:35" ht="27.75" customHeight="1">
      <c r="A24" s="18" t="s">
        <v>80</v>
      </c>
      <c r="B24" s="8"/>
      <c r="C24" s="8"/>
      <c r="D24" s="19">
        <f>SUM(D13:D23)</f>
        <v>28939920</v>
      </c>
      <c r="E24" s="19">
        <f>SUM(E13:E23)</f>
        <v>933042430</v>
      </c>
      <c r="F24" s="19">
        <f>SUM(F13:F23)</f>
        <v>364326140</v>
      </c>
      <c r="G24" s="10"/>
      <c r="H24" s="19">
        <v>2859686580</v>
      </c>
      <c r="I24" s="19">
        <v>1315281538</v>
      </c>
      <c r="J24" s="19">
        <v>554358476.79999995</v>
      </c>
      <c r="K24" s="19">
        <v>1038102299.75</v>
      </c>
      <c r="L24" s="19">
        <f>SUM(L13:L23)</f>
        <v>389106488.04999995</v>
      </c>
      <c r="M24" s="19">
        <v>582822.13</v>
      </c>
      <c r="N24" s="19">
        <f t="shared" ref="N24:T24" si="0">SUM(N13:N23)</f>
        <v>310642035.29000002</v>
      </c>
      <c r="O24" s="19">
        <f t="shared" si="0"/>
        <v>77881630.629999995</v>
      </c>
      <c r="P24" s="19">
        <f t="shared" si="0"/>
        <v>398096314.12</v>
      </c>
      <c r="Q24" s="19">
        <f t="shared" si="0"/>
        <v>2016100.12</v>
      </c>
      <c r="R24" s="19">
        <f t="shared" si="0"/>
        <v>344402500</v>
      </c>
      <c r="S24" s="19">
        <f t="shared" si="0"/>
        <v>51677714</v>
      </c>
      <c r="T24" s="19">
        <f t="shared" si="0"/>
        <v>249319122</v>
      </c>
      <c r="U24" s="19">
        <v>0</v>
      </c>
      <c r="V24" s="19">
        <f>SUM(V13:V23)</f>
        <v>219274300</v>
      </c>
      <c r="W24" s="19">
        <f>SUM(W13:W23)</f>
        <v>30044822</v>
      </c>
      <c r="X24" s="19">
        <f>SUM(X13:X23)</f>
        <v>283727549.30000001</v>
      </c>
      <c r="Y24" s="19">
        <v>582822.13</v>
      </c>
      <c r="Z24" s="19">
        <f>SUM(Z13:Z23)</f>
        <v>227059600.83999997</v>
      </c>
      <c r="AA24" s="19">
        <f>SUM(AA13:AA23)</f>
        <v>56085126.329999998</v>
      </c>
      <c r="AB24" s="19">
        <f>SUM(AB13:AB23)</f>
        <v>105378938.75</v>
      </c>
      <c r="AC24" s="19">
        <v>0</v>
      </c>
      <c r="AD24" s="19">
        <f>SUM(AD13:AD23)</f>
        <v>83582434.450000003</v>
      </c>
      <c r="AE24" s="19">
        <f>SUM(AE13:AE23)</f>
        <v>21796804.300000001</v>
      </c>
      <c r="AF24" s="6"/>
      <c r="AG24" s="6"/>
      <c r="AH24" s="6"/>
      <c r="AI24" s="6"/>
    </row>
    <row r="25" spans="1:35">
      <c r="A25" s="4" t="s">
        <v>81</v>
      </c>
      <c r="B25" s="2"/>
      <c r="C25" s="2"/>
      <c r="D25" s="2"/>
      <c r="E25" s="2"/>
      <c r="F25" s="5"/>
      <c r="G25" s="2"/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</sheetData>
  <mergeCells count="54">
    <mergeCell ref="W11:W12"/>
    <mergeCell ref="M9:O9"/>
    <mergeCell ref="M10:M12"/>
    <mergeCell ref="Q10:S10"/>
    <mergeCell ref="Q11:Q12"/>
    <mergeCell ref="U10:W10"/>
    <mergeCell ref="U11:U12"/>
    <mergeCell ref="T9:W9"/>
    <mergeCell ref="N10:N12"/>
    <mergeCell ref="O10:O12"/>
    <mergeCell ref="J7:J12"/>
    <mergeCell ref="K7:K12"/>
    <mergeCell ref="H7:I8"/>
    <mergeCell ref="H9:H12"/>
    <mergeCell ref="I9:I12"/>
    <mergeCell ref="A7:A12"/>
    <mergeCell ref="D9:D12"/>
    <mergeCell ref="E9:E12"/>
    <mergeCell ref="F9:F12"/>
    <mergeCell ref="B7:B12"/>
    <mergeCell ref="C7:C12"/>
    <mergeCell ref="D7:F8"/>
    <mergeCell ref="G7:G12"/>
    <mergeCell ref="A5:AI5"/>
    <mergeCell ref="A1:AI1"/>
    <mergeCell ref="A2:AI2"/>
    <mergeCell ref="A3:AI3"/>
    <mergeCell ref="A4:AI4"/>
    <mergeCell ref="AB7:AE8"/>
    <mergeCell ref="AB9:AB12"/>
    <mergeCell ref="AD10:AD12"/>
    <mergeCell ref="AE10:AE12"/>
    <mergeCell ref="Y9:AA9"/>
    <mergeCell ref="Y10:Y12"/>
    <mergeCell ref="AC9:AE9"/>
    <mergeCell ref="AC10:AC12"/>
    <mergeCell ref="Z10:Z12"/>
    <mergeCell ref="AA10:AA12"/>
    <mergeCell ref="P7:W8"/>
    <mergeCell ref="P9:S9"/>
    <mergeCell ref="L7:O8"/>
    <mergeCell ref="AF7:AI7"/>
    <mergeCell ref="AF8:AF12"/>
    <mergeCell ref="AG8:AG12"/>
    <mergeCell ref="AH8:AH12"/>
    <mergeCell ref="AI8:AI12"/>
    <mergeCell ref="X7:AA8"/>
    <mergeCell ref="X9:X12"/>
    <mergeCell ref="L9:L12"/>
    <mergeCell ref="P10:P12"/>
    <mergeCell ref="R11:R12"/>
    <mergeCell ref="S11:S12"/>
    <mergeCell ref="T10:T12"/>
    <mergeCell ref="V11:V1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2021-02-09T14:08:14Z</cp:lastPrinted>
  <dcterms:created xsi:type="dcterms:W3CDTF">2021-02-04T14:24:10Z</dcterms:created>
  <dcterms:modified xsi:type="dcterms:W3CDTF">2021-02-09T14:16:43Z</dcterms:modified>
</cp:coreProperties>
</file>