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840" windowWidth="15570" windowHeight="11280"/>
  </bookViews>
  <sheets>
    <sheet name="приложение 6" sheetId="18" r:id="rId1"/>
  </sheets>
  <definedNames>
    <definedName name="_xlnm.Print_Area" localSheetId="0">'приложение 6'!$A$1:$F$19</definedName>
  </definedNames>
  <calcPr calcId="145621" calcOnSave="0"/>
</workbook>
</file>

<file path=xl/calcChain.xml><?xml version="1.0" encoding="utf-8"?>
<calcChain xmlns="http://schemas.openxmlformats.org/spreadsheetml/2006/main">
  <c r="E8" i="18" l="1"/>
  <c r="F8" i="18"/>
  <c r="F18" i="18" s="1"/>
  <c r="D16" i="18"/>
  <c r="D8" i="18" l="1"/>
  <c r="E11" i="18" l="1"/>
  <c r="D11" i="18"/>
  <c r="E14" i="18" l="1"/>
  <c r="E18" i="18" s="1"/>
  <c r="D14" i="18" l="1"/>
  <c r="D10" i="18"/>
  <c r="D13" i="18"/>
  <c r="D18" i="18" l="1"/>
</calcChain>
</file>

<file path=xl/sharedStrings.xml><?xml version="1.0" encoding="utf-8"?>
<sst xmlns="http://schemas.openxmlformats.org/spreadsheetml/2006/main" count="30" uniqueCount="29">
  <si>
    <t>№ п/п</t>
  </si>
  <si>
    <t>тыс.руб.</t>
  </si>
  <si>
    <t>Наименование  и местонахождение стройки (объекта)</t>
  </si>
  <si>
    <t xml:space="preserve">Сроки строительства </t>
  </si>
  <si>
    <t>Газораспределительная сеть к индивидуальным жилым домам пос.Строение</t>
  </si>
  <si>
    <t>Реконструкция канализационных очистных сооружений г.Тосно, ул.Урицкого д.57</t>
  </si>
  <si>
    <t>с 2006 г.</t>
  </si>
  <si>
    <t>Всего</t>
  </si>
  <si>
    <t>Сумма  на 2021 год</t>
  </si>
  <si>
    <t>2016-2021</t>
  </si>
  <si>
    <t>Газораспределительная сеть  к индивидуальным жилым домам в границах улиц: пр.Ленина , ул.Ани Алексеевой, ул.Гоголя, ул. П.Осипенко,Гражданская набережная</t>
  </si>
  <si>
    <t>2015-2021</t>
  </si>
  <si>
    <t>Сумма  на 2022 год</t>
  </si>
  <si>
    <t>с 2021</t>
  </si>
  <si>
    <t>2016-2022</t>
  </si>
  <si>
    <t>2020-2022</t>
  </si>
  <si>
    <t>Проектно-изыскательские работы по объекту: "Газораспределительная сеть к индивидуальным жилым домам д.Еглизи"</t>
  </si>
  <si>
    <t>Проектно-изыскательские работы по объекту: "Газораспределительная сеть к индивидуальным жилым домам д.Усадище"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</si>
  <si>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</si>
  <si>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 xml:space="preserve">Физкультурно-оздоровительный комплекс дер.Новолисино </t>
  </si>
  <si>
    <t xml:space="preserve">Физкультурно-оздоровительный комплекс в г.Тосно с игровым залом </t>
  </si>
  <si>
    <t>Биатлонно-лыжный комплекс в пос.Шапки Тосненского района (1 этап строительства)</t>
  </si>
  <si>
    <t>2014-2021</t>
  </si>
  <si>
    <t xml:space="preserve"> в 2021 году  и в плановом периоде 2022 и 2023 годах</t>
  </si>
  <si>
    <t>Сумма  на 2023 год</t>
  </si>
  <si>
    <t>2021-2023</t>
  </si>
  <si>
    <t>2015-2022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</si>
  <si>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 Тосненского городского поселения Тосненского муниципального района                                                Ленинградской области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</si>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</sst>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6" formatCode="0.000"/>
    <numFmt numFmtId="167" formatCode="#,##0.000"/>
    <numFmt numFmtId="168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 applyFont="1" applyFill="1" applyAlignment="1">
      <alignment horizontal="center" vertical="center"/>
    </xf>
    <xf numFmtId="166" fontId="2" fillId="0" borderId="0" xfId="1" applyNumberFormat="1" applyFont="1" applyFill="1"/>
    <xf numFmtId="0" fontId="3" fillId="0" borderId="0" xfId="4"/>
    <xf numFmtId="0" fontId="3" fillId="0" borderId="0" xfId="4" applyAlignment="1">
      <alignment horizontal="left"/>
    </xf>
    <xf numFmtId="49" fontId="1" fillId="0" borderId="0" xfId="1" applyNumberFormat="1" applyFont="1" applyFill="1" applyBorder="1" applyAlignment="1">
      <alignment horizontal="left" indent="20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167" fontId="2" fillId="0" borderId="0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right"/>
    </xf>
    <xf numFmtId="168" fontId="3" fillId="0" borderId="0" xfId="4" applyNumberFormat="1"/>
    <xf numFmtId="0" fontId="2" fillId="2" borderId="0" xfId="1" applyFont="1" applyFill="1"/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left" vertical="center" wrapText="1"/>
    </xf>
    <xf numFmtId="166" fontId="9" fillId="2" borderId="1" xfId="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3" fillId="2" borderId="1" xfId="15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4" applyFill="1"/>
    <xf numFmtId="0" fontId="11" fillId="2" borderId="0" xfId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8" fontId="12" fillId="2" borderId="1" xfId="17" applyNumberFormat="1" applyFont="1" applyFill="1" applyBorder="1" applyAlignment="1">
      <alignment horizontal="right" vertical="center" wrapText="1"/>
    </xf>
    <xf numFmtId="168" fontId="12" fillId="2" borderId="1" xfId="1" applyNumberFormat="1" applyFont="1" applyFill="1" applyBorder="1" applyAlignment="1">
      <alignment horizontal="right" vertical="center"/>
    </xf>
    <xf numFmtId="168" fontId="13" fillId="2" borderId="1" xfId="1" applyNumberFormat="1" applyFont="1" applyFill="1" applyBorder="1" applyAlignment="1">
      <alignment horizontal="right" vertical="center"/>
    </xf>
    <xf numFmtId="168" fontId="9" fillId="2" borderId="1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68"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Обычный" xfId="0" builtinId="0"/>
    <cellStyle name="Обычный 2" xfId="4"/>
    <cellStyle name="Обычный 2 2" xfId="5"/>
    <cellStyle name="Обычный 2 2 2" xfId="16"/>
    <cellStyle name="Обычный 3" xfId="2"/>
    <cellStyle name="Обычный 3 2" xfId="3"/>
    <cellStyle name="Обычный 3 3" xfId="15"/>
    <cellStyle name="Обычный 4" xfId="6"/>
    <cellStyle name="Обычный 5" xfId="7"/>
    <cellStyle name="Обычный 5 2" xfId="17"/>
    <cellStyle name="Обычный_Приложения 1-9 к бюджету 2007 Поправка" xfId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Процентный 2" xfId="8"/>
    <cellStyle name="Процентный 2 2" xfId="9"/>
    <cellStyle name="Финансовый 2" xfId="10"/>
    <cellStyle name="Финансовый 2 10" xfId="11"/>
    <cellStyle name="Финансовый 2 11" xfId="12"/>
    <cellStyle name="Финансовый 2 8" xfId="13"/>
    <cellStyle name="Финансовый 2 9" xfId="14"/>
  </cellStyles>
  <dxfs count="0"/>
  <tableStyles count="0" defaultTableStyle="TableStyleMedium9" defaultPivotStyle="PivotStyleLight16"/>
  <colors>
    <mruColors>
      <color rgb="FF66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90" zoomScaleNormal="90" zoomScaleSheetLayoutView="90" workbookViewId="0">
      <selection activeCell="L9" sqref="L9"/>
    </sheetView>
  </sheetViews>
  <sheetFormatPr defaultColWidth="8.85546875" defaultRowHeight="12.75" x14ac:dyDescent="0.2"/>
  <cols>
    <col min="1" max="1" width="6.140625" style="21" customWidth="1"/>
    <col min="2" max="2" width="70.28515625" style="3" customWidth="1"/>
    <col min="3" max="3" width="17" style="3" customWidth="1"/>
    <col min="4" max="4" width="15.28515625" style="3" customWidth="1"/>
    <col min="5" max="5" width="14.85546875" style="3" customWidth="1"/>
    <col min="6" max="6" width="15" style="3" customWidth="1"/>
    <col min="7" max="212" width="8.85546875" style="3"/>
    <col min="213" max="213" width="40.140625" style="3" customWidth="1"/>
    <col min="214" max="214" width="37" style="3" customWidth="1"/>
    <col min="215" max="215" width="17.42578125" style="3" customWidth="1"/>
    <col min="216" max="216" width="19.42578125" style="3" customWidth="1"/>
    <col min="217" max="217" width="0" style="3" hidden="1" customWidth="1"/>
    <col min="218" max="218" width="21.7109375" style="3" customWidth="1"/>
    <col min="219" max="219" width="71" style="3" customWidth="1"/>
    <col min="220" max="221" width="0" style="3" hidden="1" customWidth="1"/>
    <col min="222" max="222" width="13.7109375" style="3" customWidth="1"/>
    <col min="223" max="468" width="8.85546875" style="3"/>
    <col min="469" max="469" width="40.140625" style="3" customWidth="1"/>
    <col min="470" max="470" width="37" style="3" customWidth="1"/>
    <col min="471" max="471" width="17.42578125" style="3" customWidth="1"/>
    <col min="472" max="472" width="19.42578125" style="3" customWidth="1"/>
    <col min="473" max="473" width="0" style="3" hidden="1" customWidth="1"/>
    <col min="474" max="474" width="21.7109375" style="3" customWidth="1"/>
    <col min="475" max="475" width="71" style="3" customWidth="1"/>
    <col min="476" max="477" width="0" style="3" hidden="1" customWidth="1"/>
    <col min="478" max="478" width="13.7109375" style="3" customWidth="1"/>
    <col min="479" max="724" width="8.85546875" style="3"/>
    <col min="725" max="725" width="40.140625" style="3" customWidth="1"/>
    <col min="726" max="726" width="37" style="3" customWidth="1"/>
    <col min="727" max="727" width="17.42578125" style="3" customWidth="1"/>
    <col min="728" max="728" width="19.42578125" style="3" customWidth="1"/>
    <col min="729" max="729" width="0" style="3" hidden="1" customWidth="1"/>
    <col min="730" max="730" width="21.7109375" style="3" customWidth="1"/>
    <col min="731" max="731" width="71" style="3" customWidth="1"/>
    <col min="732" max="733" width="0" style="3" hidden="1" customWidth="1"/>
    <col min="734" max="734" width="13.7109375" style="3" customWidth="1"/>
    <col min="735" max="980" width="8.85546875" style="3"/>
    <col min="981" max="981" width="40.140625" style="3" customWidth="1"/>
    <col min="982" max="982" width="37" style="3" customWidth="1"/>
    <col min="983" max="983" width="17.42578125" style="3" customWidth="1"/>
    <col min="984" max="984" width="19.42578125" style="3" customWidth="1"/>
    <col min="985" max="985" width="0" style="3" hidden="1" customWidth="1"/>
    <col min="986" max="986" width="21.7109375" style="3" customWidth="1"/>
    <col min="987" max="987" width="71" style="3" customWidth="1"/>
    <col min="988" max="989" width="0" style="3" hidden="1" customWidth="1"/>
    <col min="990" max="990" width="13.7109375" style="3" customWidth="1"/>
    <col min="991" max="1236" width="8.85546875" style="3"/>
    <col min="1237" max="1237" width="40.140625" style="3" customWidth="1"/>
    <col min="1238" max="1238" width="37" style="3" customWidth="1"/>
    <col min="1239" max="1239" width="17.42578125" style="3" customWidth="1"/>
    <col min="1240" max="1240" width="19.42578125" style="3" customWidth="1"/>
    <col min="1241" max="1241" width="0" style="3" hidden="1" customWidth="1"/>
    <col min="1242" max="1242" width="21.7109375" style="3" customWidth="1"/>
    <col min="1243" max="1243" width="71" style="3" customWidth="1"/>
    <col min="1244" max="1245" width="0" style="3" hidden="1" customWidth="1"/>
    <col min="1246" max="1246" width="13.7109375" style="3" customWidth="1"/>
    <col min="1247" max="1492" width="8.85546875" style="3"/>
    <col min="1493" max="1493" width="40.140625" style="3" customWidth="1"/>
    <col min="1494" max="1494" width="37" style="3" customWidth="1"/>
    <col min="1495" max="1495" width="17.42578125" style="3" customWidth="1"/>
    <col min="1496" max="1496" width="19.42578125" style="3" customWidth="1"/>
    <col min="1497" max="1497" width="0" style="3" hidden="1" customWidth="1"/>
    <col min="1498" max="1498" width="21.7109375" style="3" customWidth="1"/>
    <col min="1499" max="1499" width="71" style="3" customWidth="1"/>
    <col min="1500" max="1501" width="0" style="3" hidden="1" customWidth="1"/>
    <col min="1502" max="1502" width="13.7109375" style="3" customWidth="1"/>
    <col min="1503" max="1748" width="8.85546875" style="3"/>
    <col min="1749" max="1749" width="40.140625" style="3" customWidth="1"/>
    <col min="1750" max="1750" width="37" style="3" customWidth="1"/>
    <col min="1751" max="1751" width="17.42578125" style="3" customWidth="1"/>
    <col min="1752" max="1752" width="19.42578125" style="3" customWidth="1"/>
    <col min="1753" max="1753" width="0" style="3" hidden="1" customWidth="1"/>
    <col min="1754" max="1754" width="21.7109375" style="3" customWidth="1"/>
    <col min="1755" max="1755" width="71" style="3" customWidth="1"/>
    <col min="1756" max="1757" width="0" style="3" hidden="1" customWidth="1"/>
    <col min="1758" max="1758" width="13.7109375" style="3" customWidth="1"/>
    <col min="1759" max="2004" width="8.85546875" style="3"/>
    <col min="2005" max="2005" width="40.140625" style="3" customWidth="1"/>
    <col min="2006" max="2006" width="37" style="3" customWidth="1"/>
    <col min="2007" max="2007" width="17.42578125" style="3" customWidth="1"/>
    <col min="2008" max="2008" width="19.42578125" style="3" customWidth="1"/>
    <col min="2009" max="2009" width="0" style="3" hidden="1" customWidth="1"/>
    <col min="2010" max="2010" width="21.7109375" style="3" customWidth="1"/>
    <col min="2011" max="2011" width="71" style="3" customWidth="1"/>
    <col min="2012" max="2013" width="0" style="3" hidden="1" customWidth="1"/>
    <col min="2014" max="2014" width="13.7109375" style="3" customWidth="1"/>
    <col min="2015" max="2260" width="8.85546875" style="3"/>
    <col min="2261" max="2261" width="40.140625" style="3" customWidth="1"/>
    <col min="2262" max="2262" width="37" style="3" customWidth="1"/>
    <col min="2263" max="2263" width="17.42578125" style="3" customWidth="1"/>
    <col min="2264" max="2264" width="19.42578125" style="3" customWidth="1"/>
    <col min="2265" max="2265" width="0" style="3" hidden="1" customWidth="1"/>
    <col min="2266" max="2266" width="21.7109375" style="3" customWidth="1"/>
    <col min="2267" max="2267" width="71" style="3" customWidth="1"/>
    <col min="2268" max="2269" width="0" style="3" hidden="1" customWidth="1"/>
    <col min="2270" max="2270" width="13.7109375" style="3" customWidth="1"/>
    <col min="2271" max="2516" width="8.85546875" style="3"/>
    <col min="2517" max="2517" width="40.140625" style="3" customWidth="1"/>
    <col min="2518" max="2518" width="37" style="3" customWidth="1"/>
    <col min="2519" max="2519" width="17.42578125" style="3" customWidth="1"/>
    <col min="2520" max="2520" width="19.42578125" style="3" customWidth="1"/>
    <col min="2521" max="2521" width="0" style="3" hidden="1" customWidth="1"/>
    <col min="2522" max="2522" width="21.7109375" style="3" customWidth="1"/>
    <col min="2523" max="2523" width="71" style="3" customWidth="1"/>
    <col min="2524" max="2525" width="0" style="3" hidden="1" customWidth="1"/>
    <col min="2526" max="2526" width="13.7109375" style="3" customWidth="1"/>
    <col min="2527" max="2772" width="8.85546875" style="3"/>
    <col min="2773" max="2773" width="40.140625" style="3" customWidth="1"/>
    <col min="2774" max="2774" width="37" style="3" customWidth="1"/>
    <col min="2775" max="2775" width="17.42578125" style="3" customWidth="1"/>
    <col min="2776" max="2776" width="19.42578125" style="3" customWidth="1"/>
    <col min="2777" max="2777" width="0" style="3" hidden="1" customWidth="1"/>
    <col min="2778" max="2778" width="21.7109375" style="3" customWidth="1"/>
    <col min="2779" max="2779" width="71" style="3" customWidth="1"/>
    <col min="2780" max="2781" width="0" style="3" hidden="1" customWidth="1"/>
    <col min="2782" max="2782" width="13.7109375" style="3" customWidth="1"/>
    <col min="2783" max="3028" width="8.85546875" style="3"/>
    <col min="3029" max="3029" width="40.140625" style="3" customWidth="1"/>
    <col min="3030" max="3030" width="37" style="3" customWidth="1"/>
    <col min="3031" max="3031" width="17.42578125" style="3" customWidth="1"/>
    <col min="3032" max="3032" width="19.42578125" style="3" customWidth="1"/>
    <col min="3033" max="3033" width="0" style="3" hidden="1" customWidth="1"/>
    <col min="3034" max="3034" width="21.7109375" style="3" customWidth="1"/>
    <col min="3035" max="3035" width="71" style="3" customWidth="1"/>
    <col min="3036" max="3037" width="0" style="3" hidden="1" customWidth="1"/>
    <col min="3038" max="3038" width="13.7109375" style="3" customWidth="1"/>
    <col min="3039" max="3284" width="8.85546875" style="3"/>
    <col min="3285" max="3285" width="40.140625" style="3" customWidth="1"/>
    <col min="3286" max="3286" width="37" style="3" customWidth="1"/>
    <col min="3287" max="3287" width="17.42578125" style="3" customWidth="1"/>
    <col min="3288" max="3288" width="19.42578125" style="3" customWidth="1"/>
    <col min="3289" max="3289" width="0" style="3" hidden="1" customWidth="1"/>
    <col min="3290" max="3290" width="21.7109375" style="3" customWidth="1"/>
    <col min="3291" max="3291" width="71" style="3" customWidth="1"/>
    <col min="3292" max="3293" width="0" style="3" hidden="1" customWidth="1"/>
    <col min="3294" max="3294" width="13.7109375" style="3" customWidth="1"/>
    <col min="3295" max="3540" width="8.85546875" style="3"/>
    <col min="3541" max="3541" width="40.140625" style="3" customWidth="1"/>
    <col min="3542" max="3542" width="37" style="3" customWidth="1"/>
    <col min="3543" max="3543" width="17.42578125" style="3" customWidth="1"/>
    <col min="3544" max="3544" width="19.42578125" style="3" customWidth="1"/>
    <col min="3545" max="3545" width="0" style="3" hidden="1" customWidth="1"/>
    <col min="3546" max="3546" width="21.7109375" style="3" customWidth="1"/>
    <col min="3547" max="3547" width="71" style="3" customWidth="1"/>
    <col min="3548" max="3549" width="0" style="3" hidden="1" customWidth="1"/>
    <col min="3550" max="3550" width="13.7109375" style="3" customWidth="1"/>
    <col min="3551" max="3796" width="8.85546875" style="3"/>
    <col min="3797" max="3797" width="40.140625" style="3" customWidth="1"/>
    <col min="3798" max="3798" width="37" style="3" customWidth="1"/>
    <col min="3799" max="3799" width="17.42578125" style="3" customWidth="1"/>
    <col min="3800" max="3800" width="19.42578125" style="3" customWidth="1"/>
    <col min="3801" max="3801" width="0" style="3" hidden="1" customWidth="1"/>
    <col min="3802" max="3802" width="21.7109375" style="3" customWidth="1"/>
    <col min="3803" max="3803" width="71" style="3" customWidth="1"/>
    <col min="3804" max="3805" width="0" style="3" hidden="1" customWidth="1"/>
    <col min="3806" max="3806" width="13.7109375" style="3" customWidth="1"/>
    <col min="3807" max="4052" width="8.85546875" style="3"/>
    <col min="4053" max="4053" width="40.140625" style="3" customWidth="1"/>
    <col min="4054" max="4054" width="37" style="3" customWidth="1"/>
    <col min="4055" max="4055" width="17.42578125" style="3" customWidth="1"/>
    <col min="4056" max="4056" width="19.42578125" style="3" customWidth="1"/>
    <col min="4057" max="4057" width="0" style="3" hidden="1" customWidth="1"/>
    <col min="4058" max="4058" width="21.7109375" style="3" customWidth="1"/>
    <col min="4059" max="4059" width="71" style="3" customWidth="1"/>
    <col min="4060" max="4061" width="0" style="3" hidden="1" customWidth="1"/>
    <col min="4062" max="4062" width="13.7109375" style="3" customWidth="1"/>
    <col min="4063" max="4308" width="8.85546875" style="3"/>
    <col min="4309" max="4309" width="40.140625" style="3" customWidth="1"/>
    <col min="4310" max="4310" width="37" style="3" customWidth="1"/>
    <col min="4311" max="4311" width="17.42578125" style="3" customWidth="1"/>
    <col min="4312" max="4312" width="19.42578125" style="3" customWidth="1"/>
    <col min="4313" max="4313" width="0" style="3" hidden="1" customWidth="1"/>
    <col min="4314" max="4314" width="21.7109375" style="3" customWidth="1"/>
    <col min="4315" max="4315" width="71" style="3" customWidth="1"/>
    <col min="4316" max="4317" width="0" style="3" hidden="1" customWidth="1"/>
    <col min="4318" max="4318" width="13.7109375" style="3" customWidth="1"/>
    <col min="4319" max="4564" width="8.85546875" style="3"/>
    <col min="4565" max="4565" width="40.140625" style="3" customWidth="1"/>
    <col min="4566" max="4566" width="37" style="3" customWidth="1"/>
    <col min="4567" max="4567" width="17.42578125" style="3" customWidth="1"/>
    <col min="4568" max="4568" width="19.42578125" style="3" customWidth="1"/>
    <col min="4569" max="4569" width="0" style="3" hidden="1" customWidth="1"/>
    <col min="4570" max="4570" width="21.7109375" style="3" customWidth="1"/>
    <col min="4571" max="4571" width="71" style="3" customWidth="1"/>
    <col min="4572" max="4573" width="0" style="3" hidden="1" customWidth="1"/>
    <col min="4574" max="4574" width="13.7109375" style="3" customWidth="1"/>
    <col min="4575" max="4820" width="8.85546875" style="3"/>
    <col min="4821" max="4821" width="40.140625" style="3" customWidth="1"/>
    <col min="4822" max="4822" width="37" style="3" customWidth="1"/>
    <col min="4823" max="4823" width="17.42578125" style="3" customWidth="1"/>
    <col min="4824" max="4824" width="19.42578125" style="3" customWidth="1"/>
    <col min="4825" max="4825" width="0" style="3" hidden="1" customWidth="1"/>
    <col min="4826" max="4826" width="21.7109375" style="3" customWidth="1"/>
    <col min="4827" max="4827" width="71" style="3" customWidth="1"/>
    <col min="4828" max="4829" width="0" style="3" hidden="1" customWidth="1"/>
    <col min="4830" max="4830" width="13.7109375" style="3" customWidth="1"/>
    <col min="4831" max="5076" width="8.85546875" style="3"/>
    <col min="5077" max="5077" width="40.140625" style="3" customWidth="1"/>
    <col min="5078" max="5078" width="37" style="3" customWidth="1"/>
    <col min="5079" max="5079" width="17.42578125" style="3" customWidth="1"/>
    <col min="5080" max="5080" width="19.42578125" style="3" customWidth="1"/>
    <col min="5081" max="5081" width="0" style="3" hidden="1" customWidth="1"/>
    <col min="5082" max="5082" width="21.7109375" style="3" customWidth="1"/>
    <col min="5083" max="5083" width="71" style="3" customWidth="1"/>
    <col min="5084" max="5085" width="0" style="3" hidden="1" customWidth="1"/>
    <col min="5086" max="5086" width="13.7109375" style="3" customWidth="1"/>
    <col min="5087" max="5332" width="8.85546875" style="3"/>
    <col min="5333" max="5333" width="40.140625" style="3" customWidth="1"/>
    <col min="5334" max="5334" width="37" style="3" customWidth="1"/>
    <col min="5335" max="5335" width="17.42578125" style="3" customWidth="1"/>
    <col min="5336" max="5336" width="19.42578125" style="3" customWidth="1"/>
    <col min="5337" max="5337" width="0" style="3" hidden="1" customWidth="1"/>
    <col min="5338" max="5338" width="21.7109375" style="3" customWidth="1"/>
    <col min="5339" max="5339" width="71" style="3" customWidth="1"/>
    <col min="5340" max="5341" width="0" style="3" hidden="1" customWidth="1"/>
    <col min="5342" max="5342" width="13.7109375" style="3" customWidth="1"/>
    <col min="5343" max="5588" width="8.85546875" style="3"/>
    <col min="5589" max="5589" width="40.140625" style="3" customWidth="1"/>
    <col min="5590" max="5590" width="37" style="3" customWidth="1"/>
    <col min="5591" max="5591" width="17.42578125" style="3" customWidth="1"/>
    <col min="5592" max="5592" width="19.42578125" style="3" customWidth="1"/>
    <col min="5593" max="5593" width="0" style="3" hidden="1" customWidth="1"/>
    <col min="5594" max="5594" width="21.7109375" style="3" customWidth="1"/>
    <col min="5595" max="5595" width="71" style="3" customWidth="1"/>
    <col min="5596" max="5597" width="0" style="3" hidden="1" customWidth="1"/>
    <col min="5598" max="5598" width="13.7109375" style="3" customWidth="1"/>
    <col min="5599" max="5844" width="8.85546875" style="3"/>
    <col min="5845" max="5845" width="40.140625" style="3" customWidth="1"/>
    <col min="5846" max="5846" width="37" style="3" customWidth="1"/>
    <col min="5847" max="5847" width="17.42578125" style="3" customWidth="1"/>
    <col min="5848" max="5848" width="19.42578125" style="3" customWidth="1"/>
    <col min="5849" max="5849" width="0" style="3" hidden="1" customWidth="1"/>
    <col min="5850" max="5850" width="21.7109375" style="3" customWidth="1"/>
    <col min="5851" max="5851" width="71" style="3" customWidth="1"/>
    <col min="5852" max="5853" width="0" style="3" hidden="1" customWidth="1"/>
    <col min="5854" max="5854" width="13.7109375" style="3" customWidth="1"/>
    <col min="5855" max="6100" width="8.85546875" style="3"/>
    <col min="6101" max="6101" width="40.140625" style="3" customWidth="1"/>
    <col min="6102" max="6102" width="37" style="3" customWidth="1"/>
    <col min="6103" max="6103" width="17.42578125" style="3" customWidth="1"/>
    <col min="6104" max="6104" width="19.42578125" style="3" customWidth="1"/>
    <col min="6105" max="6105" width="0" style="3" hidden="1" customWidth="1"/>
    <col min="6106" max="6106" width="21.7109375" style="3" customWidth="1"/>
    <col min="6107" max="6107" width="71" style="3" customWidth="1"/>
    <col min="6108" max="6109" width="0" style="3" hidden="1" customWidth="1"/>
    <col min="6110" max="6110" width="13.7109375" style="3" customWidth="1"/>
    <col min="6111" max="6356" width="8.85546875" style="3"/>
    <col min="6357" max="6357" width="40.140625" style="3" customWidth="1"/>
    <col min="6358" max="6358" width="37" style="3" customWidth="1"/>
    <col min="6359" max="6359" width="17.42578125" style="3" customWidth="1"/>
    <col min="6360" max="6360" width="19.42578125" style="3" customWidth="1"/>
    <col min="6361" max="6361" width="0" style="3" hidden="1" customWidth="1"/>
    <col min="6362" max="6362" width="21.7109375" style="3" customWidth="1"/>
    <col min="6363" max="6363" width="71" style="3" customWidth="1"/>
    <col min="6364" max="6365" width="0" style="3" hidden="1" customWidth="1"/>
    <col min="6366" max="6366" width="13.7109375" style="3" customWidth="1"/>
    <col min="6367" max="6612" width="8.85546875" style="3"/>
    <col min="6613" max="6613" width="40.140625" style="3" customWidth="1"/>
    <col min="6614" max="6614" width="37" style="3" customWidth="1"/>
    <col min="6615" max="6615" width="17.42578125" style="3" customWidth="1"/>
    <col min="6616" max="6616" width="19.42578125" style="3" customWidth="1"/>
    <col min="6617" max="6617" width="0" style="3" hidden="1" customWidth="1"/>
    <col min="6618" max="6618" width="21.7109375" style="3" customWidth="1"/>
    <col min="6619" max="6619" width="71" style="3" customWidth="1"/>
    <col min="6620" max="6621" width="0" style="3" hidden="1" customWidth="1"/>
    <col min="6622" max="6622" width="13.7109375" style="3" customWidth="1"/>
    <col min="6623" max="6868" width="8.85546875" style="3"/>
    <col min="6869" max="6869" width="40.140625" style="3" customWidth="1"/>
    <col min="6870" max="6870" width="37" style="3" customWidth="1"/>
    <col min="6871" max="6871" width="17.42578125" style="3" customWidth="1"/>
    <col min="6872" max="6872" width="19.42578125" style="3" customWidth="1"/>
    <col min="6873" max="6873" width="0" style="3" hidden="1" customWidth="1"/>
    <col min="6874" max="6874" width="21.7109375" style="3" customWidth="1"/>
    <col min="6875" max="6875" width="71" style="3" customWidth="1"/>
    <col min="6876" max="6877" width="0" style="3" hidden="1" customWidth="1"/>
    <col min="6878" max="6878" width="13.7109375" style="3" customWidth="1"/>
    <col min="6879" max="7124" width="8.85546875" style="3"/>
    <col min="7125" max="7125" width="40.140625" style="3" customWidth="1"/>
    <col min="7126" max="7126" width="37" style="3" customWidth="1"/>
    <col min="7127" max="7127" width="17.42578125" style="3" customWidth="1"/>
    <col min="7128" max="7128" width="19.42578125" style="3" customWidth="1"/>
    <col min="7129" max="7129" width="0" style="3" hidden="1" customWidth="1"/>
    <col min="7130" max="7130" width="21.7109375" style="3" customWidth="1"/>
    <col min="7131" max="7131" width="71" style="3" customWidth="1"/>
    <col min="7132" max="7133" width="0" style="3" hidden="1" customWidth="1"/>
    <col min="7134" max="7134" width="13.7109375" style="3" customWidth="1"/>
    <col min="7135" max="7380" width="8.85546875" style="3"/>
    <col min="7381" max="7381" width="40.140625" style="3" customWidth="1"/>
    <col min="7382" max="7382" width="37" style="3" customWidth="1"/>
    <col min="7383" max="7383" width="17.42578125" style="3" customWidth="1"/>
    <col min="7384" max="7384" width="19.42578125" style="3" customWidth="1"/>
    <col min="7385" max="7385" width="0" style="3" hidden="1" customWidth="1"/>
    <col min="7386" max="7386" width="21.7109375" style="3" customWidth="1"/>
    <col min="7387" max="7387" width="71" style="3" customWidth="1"/>
    <col min="7388" max="7389" width="0" style="3" hidden="1" customWidth="1"/>
    <col min="7390" max="7390" width="13.7109375" style="3" customWidth="1"/>
    <col min="7391" max="7636" width="8.85546875" style="3"/>
    <col min="7637" max="7637" width="40.140625" style="3" customWidth="1"/>
    <col min="7638" max="7638" width="37" style="3" customWidth="1"/>
    <col min="7639" max="7639" width="17.42578125" style="3" customWidth="1"/>
    <col min="7640" max="7640" width="19.42578125" style="3" customWidth="1"/>
    <col min="7641" max="7641" width="0" style="3" hidden="1" customWidth="1"/>
    <col min="7642" max="7642" width="21.7109375" style="3" customWidth="1"/>
    <col min="7643" max="7643" width="71" style="3" customWidth="1"/>
    <col min="7644" max="7645" width="0" style="3" hidden="1" customWidth="1"/>
    <col min="7646" max="7646" width="13.7109375" style="3" customWidth="1"/>
    <col min="7647" max="7892" width="8.85546875" style="3"/>
    <col min="7893" max="7893" width="40.140625" style="3" customWidth="1"/>
    <col min="7894" max="7894" width="37" style="3" customWidth="1"/>
    <col min="7895" max="7895" width="17.42578125" style="3" customWidth="1"/>
    <col min="7896" max="7896" width="19.42578125" style="3" customWidth="1"/>
    <col min="7897" max="7897" width="0" style="3" hidden="1" customWidth="1"/>
    <col min="7898" max="7898" width="21.7109375" style="3" customWidth="1"/>
    <col min="7899" max="7899" width="71" style="3" customWidth="1"/>
    <col min="7900" max="7901" width="0" style="3" hidden="1" customWidth="1"/>
    <col min="7902" max="7902" width="13.7109375" style="3" customWidth="1"/>
    <col min="7903" max="8148" width="8.85546875" style="3"/>
    <col min="8149" max="8149" width="40.140625" style="3" customWidth="1"/>
    <col min="8150" max="8150" width="37" style="3" customWidth="1"/>
    <col min="8151" max="8151" width="17.42578125" style="3" customWidth="1"/>
    <col min="8152" max="8152" width="19.42578125" style="3" customWidth="1"/>
    <col min="8153" max="8153" width="0" style="3" hidden="1" customWidth="1"/>
    <col min="8154" max="8154" width="21.7109375" style="3" customWidth="1"/>
    <col min="8155" max="8155" width="71" style="3" customWidth="1"/>
    <col min="8156" max="8157" width="0" style="3" hidden="1" customWidth="1"/>
    <col min="8158" max="8158" width="13.7109375" style="3" customWidth="1"/>
    <col min="8159" max="8404" width="8.85546875" style="3"/>
    <col min="8405" max="8405" width="40.140625" style="3" customWidth="1"/>
    <col min="8406" max="8406" width="37" style="3" customWidth="1"/>
    <col min="8407" max="8407" width="17.42578125" style="3" customWidth="1"/>
    <col min="8408" max="8408" width="19.42578125" style="3" customWidth="1"/>
    <col min="8409" max="8409" width="0" style="3" hidden="1" customWidth="1"/>
    <col min="8410" max="8410" width="21.7109375" style="3" customWidth="1"/>
    <col min="8411" max="8411" width="71" style="3" customWidth="1"/>
    <col min="8412" max="8413" width="0" style="3" hidden="1" customWidth="1"/>
    <col min="8414" max="8414" width="13.7109375" style="3" customWidth="1"/>
    <col min="8415" max="8660" width="8.85546875" style="3"/>
    <col min="8661" max="8661" width="40.140625" style="3" customWidth="1"/>
    <col min="8662" max="8662" width="37" style="3" customWidth="1"/>
    <col min="8663" max="8663" width="17.42578125" style="3" customWidth="1"/>
    <col min="8664" max="8664" width="19.42578125" style="3" customWidth="1"/>
    <col min="8665" max="8665" width="0" style="3" hidden="1" customWidth="1"/>
    <col min="8666" max="8666" width="21.7109375" style="3" customWidth="1"/>
    <col min="8667" max="8667" width="71" style="3" customWidth="1"/>
    <col min="8668" max="8669" width="0" style="3" hidden="1" customWidth="1"/>
    <col min="8670" max="8670" width="13.7109375" style="3" customWidth="1"/>
    <col min="8671" max="8916" width="8.85546875" style="3"/>
    <col min="8917" max="8917" width="40.140625" style="3" customWidth="1"/>
    <col min="8918" max="8918" width="37" style="3" customWidth="1"/>
    <col min="8919" max="8919" width="17.42578125" style="3" customWidth="1"/>
    <col min="8920" max="8920" width="19.42578125" style="3" customWidth="1"/>
    <col min="8921" max="8921" width="0" style="3" hidden="1" customWidth="1"/>
    <col min="8922" max="8922" width="21.7109375" style="3" customWidth="1"/>
    <col min="8923" max="8923" width="71" style="3" customWidth="1"/>
    <col min="8924" max="8925" width="0" style="3" hidden="1" customWidth="1"/>
    <col min="8926" max="8926" width="13.7109375" style="3" customWidth="1"/>
    <col min="8927" max="9172" width="8.85546875" style="3"/>
    <col min="9173" max="9173" width="40.140625" style="3" customWidth="1"/>
    <col min="9174" max="9174" width="37" style="3" customWidth="1"/>
    <col min="9175" max="9175" width="17.42578125" style="3" customWidth="1"/>
    <col min="9176" max="9176" width="19.42578125" style="3" customWidth="1"/>
    <col min="9177" max="9177" width="0" style="3" hidden="1" customWidth="1"/>
    <col min="9178" max="9178" width="21.7109375" style="3" customWidth="1"/>
    <col min="9179" max="9179" width="71" style="3" customWidth="1"/>
    <col min="9180" max="9181" width="0" style="3" hidden="1" customWidth="1"/>
    <col min="9182" max="9182" width="13.7109375" style="3" customWidth="1"/>
    <col min="9183" max="9428" width="8.85546875" style="3"/>
    <col min="9429" max="9429" width="40.140625" style="3" customWidth="1"/>
    <col min="9430" max="9430" width="37" style="3" customWidth="1"/>
    <col min="9431" max="9431" width="17.42578125" style="3" customWidth="1"/>
    <col min="9432" max="9432" width="19.42578125" style="3" customWidth="1"/>
    <col min="9433" max="9433" width="0" style="3" hidden="1" customWidth="1"/>
    <col min="9434" max="9434" width="21.7109375" style="3" customWidth="1"/>
    <col min="9435" max="9435" width="71" style="3" customWidth="1"/>
    <col min="9436" max="9437" width="0" style="3" hidden="1" customWidth="1"/>
    <col min="9438" max="9438" width="13.7109375" style="3" customWidth="1"/>
    <col min="9439" max="9684" width="8.85546875" style="3"/>
    <col min="9685" max="9685" width="40.140625" style="3" customWidth="1"/>
    <col min="9686" max="9686" width="37" style="3" customWidth="1"/>
    <col min="9687" max="9687" width="17.42578125" style="3" customWidth="1"/>
    <col min="9688" max="9688" width="19.42578125" style="3" customWidth="1"/>
    <col min="9689" max="9689" width="0" style="3" hidden="1" customWidth="1"/>
    <col min="9690" max="9690" width="21.7109375" style="3" customWidth="1"/>
    <col min="9691" max="9691" width="71" style="3" customWidth="1"/>
    <col min="9692" max="9693" width="0" style="3" hidden="1" customWidth="1"/>
    <col min="9694" max="9694" width="13.7109375" style="3" customWidth="1"/>
    <col min="9695" max="9940" width="8.85546875" style="3"/>
    <col min="9941" max="9941" width="40.140625" style="3" customWidth="1"/>
    <col min="9942" max="9942" width="37" style="3" customWidth="1"/>
    <col min="9943" max="9943" width="17.42578125" style="3" customWidth="1"/>
    <col min="9944" max="9944" width="19.42578125" style="3" customWidth="1"/>
    <col min="9945" max="9945" width="0" style="3" hidden="1" customWidth="1"/>
    <col min="9946" max="9946" width="21.7109375" style="3" customWidth="1"/>
    <col min="9947" max="9947" width="71" style="3" customWidth="1"/>
    <col min="9948" max="9949" width="0" style="3" hidden="1" customWidth="1"/>
    <col min="9950" max="9950" width="13.7109375" style="3" customWidth="1"/>
    <col min="9951" max="10196" width="8.85546875" style="3"/>
    <col min="10197" max="10197" width="40.140625" style="3" customWidth="1"/>
    <col min="10198" max="10198" width="37" style="3" customWidth="1"/>
    <col min="10199" max="10199" width="17.42578125" style="3" customWidth="1"/>
    <col min="10200" max="10200" width="19.42578125" style="3" customWidth="1"/>
    <col min="10201" max="10201" width="0" style="3" hidden="1" customWidth="1"/>
    <col min="10202" max="10202" width="21.7109375" style="3" customWidth="1"/>
    <col min="10203" max="10203" width="71" style="3" customWidth="1"/>
    <col min="10204" max="10205" width="0" style="3" hidden="1" customWidth="1"/>
    <col min="10206" max="10206" width="13.7109375" style="3" customWidth="1"/>
    <col min="10207" max="10452" width="8.85546875" style="3"/>
    <col min="10453" max="10453" width="40.140625" style="3" customWidth="1"/>
    <col min="10454" max="10454" width="37" style="3" customWidth="1"/>
    <col min="10455" max="10455" width="17.42578125" style="3" customWidth="1"/>
    <col min="10456" max="10456" width="19.42578125" style="3" customWidth="1"/>
    <col min="10457" max="10457" width="0" style="3" hidden="1" customWidth="1"/>
    <col min="10458" max="10458" width="21.7109375" style="3" customWidth="1"/>
    <col min="10459" max="10459" width="71" style="3" customWidth="1"/>
    <col min="10460" max="10461" width="0" style="3" hidden="1" customWidth="1"/>
    <col min="10462" max="10462" width="13.7109375" style="3" customWidth="1"/>
    <col min="10463" max="10708" width="8.85546875" style="3"/>
    <col min="10709" max="10709" width="40.140625" style="3" customWidth="1"/>
    <col min="10710" max="10710" width="37" style="3" customWidth="1"/>
    <col min="10711" max="10711" width="17.42578125" style="3" customWidth="1"/>
    <col min="10712" max="10712" width="19.42578125" style="3" customWidth="1"/>
    <col min="10713" max="10713" width="0" style="3" hidden="1" customWidth="1"/>
    <col min="10714" max="10714" width="21.7109375" style="3" customWidth="1"/>
    <col min="10715" max="10715" width="71" style="3" customWidth="1"/>
    <col min="10716" max="10717" width="0" style="3" hidden="1" customWidth="1"/>
    <col min="10718" max="10718" width="13.7109375" style="3" customWidth="1"/>
    <col min="10719" max="10964" width="8.85546875" style="3"/>
    <col min="10965" max="10965" width="40.140625" style="3" customWidth="1"/>
    <col min="10966" max="10966" width="37" style="3" customWidth="1"/>
    <col min="10967" max="10967" width="17.42578125" style="3" customWidth="1"/>
    <col min="10968" max="10968" width="19.42578125" style="3" customWidth="1"/>
    <col min="10969" max="10969" width="0" style="3" hidden="1" customWidth="1"/>
    <col min="10970" max="10970" width="21.7109375" style="3" customWidth="1"/>
    <col min="10971" max="10971" width="71" style="3" customWidth="1"/>
    <col min="10972" max="10973" width="0" style="3" hidden="1" customWidth="1"/>
    <col min="10974" max="10974" width="13.7109375" style="3" customWidth="1"/>
    <col min="10975" max="11220" width="8.85546875" style="3"/>
    <col min="11221" max="11221" width="40.140625" style="3" customWidth="1"/>
    <col min="11222" max="11222" width="37" style="3" customWidth="1"/>
    <col min="11223" max="11223" width="17.42578125" style="3" customWidth="1"/>
    <col min="11224" max="11224" width="19.42578125" style="3" customWidth="1"/>
    <col min="11225" max="11225" width="0" style="3" hidden="1" customWidth="1"/>
    <col min="11226" max="11226" width="21.7109375" style="3" customWidth="1"/>
    <col min="11227" max="11227" width="71" style="3" customWidth="1"/>
    <col min="11228" max="11229" width="0" style="3" hidden="1" customWidth="1"/>
    <col min="11230" max="11230" width="13.7109375" style="3" customWidth="1"/>
    <col min="11231" max="11476" width="8.85546875" style="3"/>
    <col min="11477" max="11477" width="40.140625" style="3" customWidth="1"/>
    <col min="11478" max="11478" width="37" style="3" customWidth="1"/>
    <col min="11479" max="11479" width="17.42578125" style="3" customWidth="1"/>
    <col min="11480" max="11480" width="19.42578125" style="3" customWidth="1"/>
    <col min="11481" max="11481" width="0" style="3" hidden="1" customWidth="1"/>
    <col min="11482" max="11482" width="21.7109375" style="3" customWidth="1"/>
    <col min="11483" max="11483" width="71" style="3" customWidth="1"/>
    <col min="11484" max="11485" width="0" style="3" hidden="1" customWidth="1"/>
    <col min="11486" max="11486" width="13.7109375" style="3" customWidth="1"/>
    <col min="11487" max="11732" width="8.85546875" style="3"/>
    <col min="11733" max="11733" width="40.140625" style="3" customWidth="1"/>
    <col min="11734" max="11734" width="37" style="3" customWidth="1"/>
    <col min="11735" max="11735" width="17.42578125" style="3" customWidth="1"/>
    <col min="11736" max="11736" width="19.42578125" style="3" customWidth="1"/>
    <col min="11737" max="11737" width="0" style="3" hidden="1" customWidth="1"/>
    <col min="11738" max="11738" width="21.7109375" style="3" customWidth="1"/>
    <col min="11739" max="11739" width="71" style="3" customWidth="1"/>
    <col min="11740" max="11741" width="0" style="3" hidden="1" customWidth="1"/>
    <col min="11742" max="11742" width="13.7109375" style="3" customWidth="1"/>
    <col min="11743" max="11988" width="8.85546875" style="3"/>
    <col min="11989" max="11989" width="40.140625" style="3" customWidth="1"/>
    <col min="11990" max="11990" width="37" style="3" customWidth="1"/>
    <col min="11991" max="11991" width="17.42578125" style="3" customWidth="1"/>
    <col min="11992" max="11992" width="19.42578125" style="3" customWidth="1"/>
    <col min="11993" max="11993" width="0" style="3" hidden="1" customWidth="1"/>
    <col min="11994" max="11994" width="21.7109375" style="3" customWidth="1"/>
    <col min="11995" max="11995" width="71" style="3" customWidth="1"/>
    <col min="11996" max="11997" width="0" style="3" hidden="1" customWidth="1"/>
    <col min="11998" max="11998" width="13.7109375" style="3" customWidth="1"/>
    <col min="11999" max="12244" width="8.85546875" style="3"/>
    <col min="12245" max="12245" width="40.140625" style="3" customWidth="1"/>
    <col min="12246" max="12246" width="37" style="3" customWidth="1"/>
    <col min="12247" max="12247" width="17.42578125" style="3" customWidth="1"/>
    <col min="12248" max="12248" width="19.42578125" style="3" customWidth="1"/>
    <col min="12249" max="12249" width="0" style="3" hidden="1" customWidth="1"/>
    <col min="12250" max="12250" width="21.7109375" style="3" customWidth="1"/>
    <col min="12251" max="12251" width="71" style="3" customWidth="1"/>
    <col min="12252" max="12253" width="0" style="3" hidden="1" customWidth="1"/>
    <col min="12254" max="12254" width="13.7109375" style="3" customWidth="1"/>
    <col min="12255" max="12500" width="8.85546875" style="3"/>
    <col min="12501" max="12501" width="40.140625" style="3" customWidth="1"/>
    <col min="12502" max="12502" width="37" style="3" customWidth="1"/>
    <col min="12503" max="12503" width="17.42578125" style="3" customWidth="1"/>
    <col min="12504" max="12504" width="19.42578125" style="3" customWidth="1"/>
    <col min="12505" max="12505" width="0" style="3" hidden="1" customWidth="1"/>
    <col min="12506" max="12506" width="21.7109375" style="3" customWidth="1"/>
    <col min="12507" max="12507" width="71" style="3" customWidth="1"/>
    <col min="12508" max="12509" width="0" style="3" hidden="1" customWidth="1"/>
    <col min="12510" max="12510" width="13.7109375" style="3" customWidth="1"/>
    <col min="12511" max="12756" width="8.85546875" style="3"/>
    <col min="12757" max="12757" width="40.140625" style="3" customWidth="1"/>
    <col min="12758" max="12758" width="37" style="3" customWidth="1"/>
    <col min="12759" max="12759" width="17.42578125" style="3" customWidth="1"/>
    <col min="12760" max="12760" width="19.42578125" style="3" customWidth="1"/>
    <col min="12761" max="12761" width="0" style="3" hidden="1" customWidth="1"/>
    <col min="12762" max="12762" width="21.7109375" style="3" customWidth="1"/>
    <col min="12763" max="12763" width="71" style="3" customWidth="1"/>
    <col min="12764" max="12765" width="0" style="3" hidden="1" customWidth="1"/>
    <col min="12766" max="12766" width="13.7109375" style="3" customWidth="1"/>
    <col min="12767" max="13012" width="8.85546875" style="3"/>
    <col min="13013" max="13013" width="40.140625" style="3" customWidth="1"/>
    <col min="13014" max="13014" width="37" style="3" customWidth="1"/>
    <col min="13015" max="13015" width="17.42578125" style="3" customWidth="1"/>
    <col min="13016" max="13016" width="19.42578125" style="3" customWidth="1"/>
    <col min="13017" max="13017" width="0" style="3" hidden="1" customWidth="1"/>
    <col min="13018" max="13018" width="21.7109375" style="3" customWidth="1"/>
    <col min="13019" max="13019" width="71" style="3" customWidth="1"/>
    <col min="13020" max="13021" width="0" style="3" hidden="1" customWidth="1"/>
    <col min="13022" max="13022" width="13.7109375" style="3" customWidth="1"/>
    <col min="13023" max="13268" width="8.85546875" style="3"/>
    <col min="13269" max="13269" width="40.140625" style="3" customWidth="1"/>
    <col min="13270" max="13270" width="37" style="3" customWidth="1"/>
    <col min="13271" max="13271" width="17.42578125" style="3" customWidth="1"/>
    <col min="13272" max="13272" width="19.42578125" style="3" customWidth="1"/>
    <col min="13273" max="13273" width="0" style="3" hidden="1" customWidth="1"/>
    <col min="13274" max="13274" width="21.7109375" style="3" customWidth="1"/>
    <col min="13275" max="13275" width="71" style="3" customWidth="1"/>
    <col min="13276" max="13277" width="0" style="3" hidden="1" customWidth="1"/>
    <col min="13278" max="13278" width="13.7109375" style="3" customWidth="1"/>
    <col min="13279" max="13524" width="8.85546875" style="3"/>
    <col min="13525" max="13525" width="40.140625" style="3" customWidth="1"/>
    <col min="13526" max="13526" width="37" style="3" customWidth="1"/>
    <col min="13527" max="13527" width="17.42578125" style="3" customWidth="1"/>
    <col min="13528" max="13528" width="19.42578125" style="3" customWidth="1"/>
    <col min="13529" max="13529" width="0" style="3" hidden="1" customWidth="1"/>
    <col min="13530" max="13530" width="21.7109375" style="3" customWidth="1"/>
    <col min="13531" max="13531" width="71" style="3" customWidth="1"/>
    <col min="13532" max="13533" width="0" style="3" hidden="1" customWidth="1"/>
    <col min="13534" max="13534" width="13.7109375" style="3" customWidth="1"/>
    <col min="13535" max="13780" width="8.85546875" style="3"/>
    <col min="13781" max="13781" width="40.140625" style="3" customWidth="1"/>
    <col min="13782" max="13782" width="37" style="3" customWidth="1"/>
    <col min="13783" max="13783" width="17.42578125" style="3" customWidth="1"/>
    <col min="13784" max="13784" width="19.42578125" style="3" customWidth="1"/>
    <col min="13785" max="13785" width="0" style="3" hidden="1" customWidth="1"/>
    <col min="13786" max="13786" width="21.7109375" style="3" customWidth="1"/>
    <col min="13787" max="13787" width="71" style="3" customWidth="1"/>
    <col min="13788" max="13789" width="0" style="3" hidden="1" customWidth="1"/>
    <col min="13790" max="13790" width="13.7109375" style="3" customWidth="1"/>
    <col min="13791" max="14036" width="8.85546875" style="3"/>
    <col min="14037" max="14037" width="40.140625" style="3" customWidth="1"/>
    <col min="14038" max="14038" width="37" style="3" customWidth="1"/>
    <col min="14039" max="14039" width="17.42578125" style="3" customWidth="1"/>
    <col min="14040" max="14040" width="19.42578125" style="3" customWidth="1"/>
    <col min="14041" max="14041" width="0" style="3" hidden="1" customWidth="1"/>
    <col min="14042" max="14042" width="21.7109375" style="3" customWidth="1"/>
    <col min="14043" max="14043" width="71" style="3" customWidth="1"/>
    <col min="14044" max="14045" width="0" style="3" hidden="1" customWidth="1"/>
    <col min="14046" max="14046" width="13.7109375" style="3" customWidth="1"/>
    <col min="14047" max="14292" width="8.85546875" style="3"/>
    <col min="14293" max="14293" width="40.140625" style="3" customWidth="1"/>
    <col min="14294" max="14294" width="37" style="3" customWidth="1"/>
    <col min="14295" max="14295" width="17.42578125" style="3" customWidth="1"/>
    <col min="14296" max="14296" width="19.42578125" style="3" customWidth="1"/>
    <col min="14297" max="14297" width="0" style="3" hidden="1" customWidth="1"/>
    <col min="14298" max="14298" width="21.7109375" style="3" customWidth="1"/>
    <col min="14299" max="14299" width="71" style="3" customWidth="1"/>
    <col min="14300" max="14301" width="0" style="3" hidden="1" customWidth="1"/>
    <col min="14302" max="14302" width="13.7109375" style="3" customWidth="1"/>
    <col min="14303" max="14548" width="8.85546875" style="3"/>
    <col min="14549" max="14549" width="40.140625" style="3" customWidth="1"/>
    <col min="14550" max="14550" width="37" style="3" customWidth="1"/>
    <col min="14551" max="14551" width="17.42578125" style="3" customWidth="1"/>
    <col min="14552" max="14552" width="19.42578125" style="3" customWidth="1"/>
    <col min="14553" max="14553" width="0" style="3" hidden="1" customWidth="1"/>
    <col min="14554" max="14554" width="21.7109375" style="3" customWidth="1"/>
    <col min="14555" max="14555" width="71" style="3" customWidth="1"/>
    <col min="14556" max="14557" width="0" style="3" hidden="1" customWidth="1"/>
    <col min="14558" max="14558" width="13.7109375" style="3" customWidth="1"/>
    <col min="14559" max="14804" width="8.85546875" style="3"/>
    <col min="14805" max="14805" width="40.140625" style="3" customWidth="1"/>
    <col min="14806" max="14806" width="37" style="3" customWidth="1"/>
    <col min="14807" max="14807" width="17.42578125" style="3" customWidth="1"/>
    <col min="14808" max="14808" width="19.42578125" style="3" customWidth="1"/>
    <col min="14809" max="14809" width="0" style="3" hidden="1" customWidth="1"/>
    <col min="14810" max="14810" width="21.7109375" style="3" customWidth="1"/>
    <col min="14811" max="14811" width="71" style="3" customWidth="1"/>
    <col min="14812" max="14813" width="0" style="3" hidden="1" customWidth="1"/>
    <col min="14814" max="14814" width="13.7109375" style="3" customWidth="1"/>
    <col min="14815" max="15060" width="8.85546875" style="3"/>
    <col min="15061" max="15061" width="40.140625" style="3" customWidth="1"/>
    <col min="15062" max="15062" width="37" style="3" customWidth="1"/>
    <col min="15063" max="15063" width="17.42578125" style="3" customWidth="1"/>
    <col min="15064" max="15064" width="19.42578125" style="3" customWidth="1"/>
    <col min="15065" max="15065" width="0" style="3" hidden="1" customWidth="1"/>
    <col min="15066" max="15066" width="21.7109375" style="3" customWidth="1"/>
    <col min="15067" max="15067" width="71" style="3" customWidth="1"/>
    <col min="15068" max="15069" width="0" style="3" hidden="1" customWidth="1"/>
    <col min="15070" max="15070" width="13.7109375" style="3" customWidth="1"/>
    <col min="15071" max="15316" width="8.85546875" style="3"/>
    <col min="15317" max="15317" width="40.140625" style="3" customWidth="1"/>
    <col min="15318" max="15318" width="37" style="3" customWidth="1"/>
    <col min="15319" max="15319" width="17.42578125" style="3" customWidth="1"/>
    <col min="15320" max="15320" width="19.42578125" style="3" customWidth="1"/>
    <col min="15321" max="15321" width="0" style="3" hidden="1" customWidth="1"/>
    <col min="15322" max="15322" width="21.7109375" style="3" customWidth="1"/>
    <col min="15323" max="15323" width="71" style="3" customWidth="1"/>
    <col min="15324" max="15325" width="0" style="3" hidden="1" customWidth="1"/>
    <col min="15326" max="15326" width="13.7109375" style="3" customWidth="1"/>
    <col min="15327" max="15572" width="8.85546875" style="3"/>
    <col min="15573" max="15573" width="40.140625" style="3" customWidth="1"/>
    <col min="15574" max="15574" width="37" style="3" customWidth="1"/>
    <col min="15575" max="15575" width="17.42578125" style="3" customWidth="1"/>
    <col min="15576" max="15576" width="19.42578125" style="3" customWidth="1"/>
    <col min="15577" max="15577" width="0" style="3" hidden="1" customWidth="1"/>
    <col min="15578" max="15578" width="21.7109375" style="3" customWidth="1"/>
    <col min="15579" max="15579" width="71" style="3" customWidth="1"/>
    <col min="15580" max="15581" width="0" style="3" hidden="1" customWidth="1"/>
    <col min="15582" max="15582" width="13.7109375" style="3" customWidth="1"/>
    <col min="15583" max="15828" width="8.85546875" style="3"/>
    <col min="15829" max="15829" width="40.140625" style="3" customWidth="1"/>
    <col min="15830" max="15830" width="37" style="3" customWidth="1"/>
    <col min="15831" max="15831" width="17.42578125" style="3" customWidth="1"/>
    <col min="15832" max="15832" width="19.42578125" style="3" customWidth="1"/>
    <col min="15833" max="15833" width="0" style="3" hidden="1" customWidth="1"/>
    <col min="15834" max="15834" width="21.7109375" style="3" customWidth="1"/>
    <col min="15835" max="15835" width="71" style="3" customWidth="1"/>
    <col min="15836" max="15837" width="0" style="3" hidden="1" customWidth="1"/>
    <col min="15838" max="15838" width="13.7109375" style="3" customWidth="1"/>
    <col min="15839" max="16084" width="8.85546875" style="3"/>
    <col min="16085" max="16085" width="40.140625" style="3" customWidth="1"/>
    <col min="16086" max="16086" width="37" style="3" customWidth="1"/>
    <col min="16087" max="16087" width="17.42578125" style="3" customWidth="1"/>
    <col min="16088" max="16088" width="19.42578125" style="3" customWidth="1"/>
    <col min="16089" max="16089" width="0" style="3" hidden="1" customWidth="1"/>
    <col min="16090" max="16090" width="21.7109375" style="3" customWidth="1"/>
    <col min="16091" max="16091" width="71" style="3" customWidth="1"/>
    <col min="16092" max="16093" width="0" style="3" hidden="1" customWidth="1"/>
    <col min="16094" max="16094" width="13.7109375" style="3" customWidth="1"/>
    <col min="16095" max="16384" width="8.85546875" style="3"/>
  </cols>
  <sheetData>
    <row r="1" spans="1:6" x14ac:dyDescent="0.2">
      <c r="E1" s="4"/>
    </row>
    <row r="2" spans="1:6" ht="24.6" customHeight="1" x14ac:dyDescent="0.2">
      <c r="A2" s="12"/>
      <c r="B2" s="5"/>
      <c r="C2" s="1"/>
      <c r="D2" s="2"/>
      <c r="E2" s="2"/>
      <c r="F2" s="2"/>
    </row>
    <row r="3" spans="1:6" ht="54" customHeight="1" x14ac:dyDescent="0.2">
      <c r="A3" s="28" t="s">
        <v>27</v>
      </c>
      <c r="B3" s="28"/>
      <c r="C3" s="28"/>
      <c r="D3" s="28"/>
      <c r="E3" s="28"/>
      <c r="F3" s="28"/>
    </row>
    <row r="4" spans="1:6" ht="18" customHeight="1" x14ac:dyDescent="0.2">
      <c r="A4" s="29" t="s">
        <v>23</v>
      </c>
      <c r="B4" s="29"/>
      <c r="C4" s="29"/>
      <c r="D4" s="29"/>
      <c r="E4" s="29"/>
      <c r="F4" s="29"/>
    </row>
    <row r="5" spans="1:6" ht="15.75" customHeight="1" x14ac:dyDescent="0.2">
      <c r="E5" s="6"/>
      <c r="F5" s="6"/>
    </row>
    <row r="6" spans="1:6" ht="18.75" customHeight="1" x14ac:dyDescent="0.2">
      <c r="A6" s="22"/>
      <c r="B6" s="7"/>
      <c r="C6" s="7"/>
      <c r="D6" s="8"/>
      <c r="E6" s="8"/>
      <c r="F6" s="10" t="s">
        <v>1</v>
      </c>
    </row>
    <row r="7" spans="1:6" ht="28.5" customHeight="1" x14ac:dyDescent="0.2">
      <c r="A7" s="23" t="s">
        <v>0</v>
      </c>
      <c r="B7" s="14" t="s">
        <v>2</v>
      </c>
      <c r="C7" s="14" t="s">
        <v>3</v>
      </c>
      <c r="D7" s="14" t="s">
        <v>8</v>
      </c>
      <c r="E7" s="14" t="s">
        <v>12</v>
      </c>
      <c r="F7" s="14" t="s">
        <v>24</v>
      </c>
    </row>
    <row r="8" spans="1:6" ht="66" customHeight="1" x14ac:dyDescent="0.2">
      <c r="A8" s="13">
        <v>1</v>
      </c>
      <c r="B8" s="15" t="s">
        <v>18</v>
      </c>
      <c r="C8" s="13" t="s">
        <v>26</v>
      </c>
      <c r="D8" s="24">
        <f>5900+3000+1000</f>
        <v>9900</v>
      </c>
      <c r="E8" s="24">
        <f>5900+404+1286.51863</f>
        <v>7590.5186300000005</v>
      </c>
      <c r="F8" s="24">
        <f>1504+4491.40449</f>
        <v>5995.4044899999999</v>
      </c>
    </row>
    <row r="9" spans="1:6" ht="43.9" customHeight="1" x14ac:dyDescent="0.2">
      <c r="A9" s="13">
        <v>2</v>
      </c>
      <c r="B9" s="15" t="s">
        <v>10</v>
      </c>
      <c r="C9" s="13" t="s">
        <v>11</v>
      </c>
      <c r="D9" s="24">
        <v>346</v>
      </c>
      <c r="E9" s="24">
        <v>0</v>
      </c>
      <c r="F9" s="24">
        <v>0</v>
      </c>
    </row>
    <row r="10" spans="1:6" ht="31.15" customHeight="1" x14ac:dyDescent="0.2">
      <c r="A10" s="13">
        <v>3</v>
      </c>
      <c r="B10" s="16" t="s">
        <v>4</v>
      </c>
      <c r="C10" s="13" t="s">
        <v>9</v>
      </c>
      <c r="D10" s="25">
        <f>1407+2266.03</f>
        <v>3673.03</v>
      </c>
      <c r="E10" s="25">
        <v>0</v>
      </c>
      <c r="F10" s="25">
        <v>0</v>
      </c>
    </row>
    <row r="11" spans="1:6" ht="45" customHeight="1" x14ac:dyDescent="0.2">
      <c r="A11" s="13">
        <v>4</v>
      </c>
      <c r="B11" s="16" t="s">
        <v>16</v>
      </c>
      <c r="C11" s="13" t="s">
        <v>13</v>
      </c>
      <c r="D11" s="25">
        <f>2200-2000</f>
        <v>200</v>
      </c>
      <c r="E11" s="25">
        <f>2000+2000</f>
        <v>4000</v>
      </c>
      <c r="F11" s="25">
        <v>1200</v>
      </c>
    </row>
    <row r="12" spans="1:6" ht="45.75" customHeight="1" x14ac:dyDescent="0.2">
      <c r="A12" s="13">
        <v>5</v>
      </c>
      <c r="B12" s="16" t="s">
        <v>17</v>
      </c>
      <c r="C12" s="13" t="s">
        <v>13</v>
      </c>
      <c r="D12" s="25">
        <v>2000</v>
      </c>
      <c r="E12" s="25">
        <v>2000</v>
      </c>
      <c r="F12" s="25">
        <v>1200</v>
      </c>
    </row>
    <row r="13" spans="1:6" ht="31.15" customHeight="1" x14ac:dyDescent="0.2">
      <c r="A13" s="13">
        <v>6</v>
      </c>
      <c r="B13" s="16" t="s">
        <v>5</v>
      </c>
      <c r="C13" s="9" t="s">
        <v>6</v>
      </c>
      <c r="D13" s="25">
        <f>5741+90423.08</f>
        <v>96164.08</v>
      </c>
      <c r="E13" s="25">
        <v>53417.5</v>
      </c>
      <c r="F13" s="25">
        <v>72580.25</v>
      </c>
    </row>
    <row r="14" spans="1:6" ht="19.149999999999999" customHeight="1" x14ac:dyDescent="0.2">
      <c r="A14" s="13">
        <v>7</v>
      </c>
      <c r="B14" s="15" t="s">
        <v>19</v>
      </c>
      <c r="C14" s="9" t="s">
        <v>14</v>
      </c>
      <c r="D14" s="25">
        <f>2847.34+37828.97</f>
        <v>40676.31</v>
      </c>
      <c r="E14" s="25">
        <f>602.98+13953+448.02</f>
        <v>15004</v>
      </c>
      <c r="F14" s="25">
        <v>0</v>
      </c>
    </row>
    <row r="15" spans="1:6" ht="66" hidden="1" customHeight="1" x14ac:dyDescent="0.2">
      <c r="A15" s="13">
        <v>11</v>
      </c>
      <c r="B15" s="19" t="s">
        <v>20</v>
      </c>
      <c r="C15" s="20" t="s">
        <v>15</v>
      </c>
      <c r="D15" s="26"/>
      <c r="E15" s="26"/>
      <c r="F15" s="26"/>
    </row>
    <row r="16" spans="1:6" ht="32.450000000000003" customHeight="1" x14ac:dyDescent="0.2">
      <c r="A16" s="13">
        <v>8</v>
      </c>
      <c r="B16" s="16" t="s">
        <v>21</v>
      </c>
      <c r="C16" s="13" t="s">
        <v>22</v>
      </c>
      <c r="D16" s="25">
        <f>6855.1+91354.2+21.03+12005.8+903.67</f>
        <v>111139.8</v>
      </c>
      <c r="E16" s="25">
        <v>0</v>
      </c>
      <c r="F16" s="25">
        <v>0</v>
      </c>
    </row>
    <row r="17" spans="1:6" ht="45" customHeight="1" x14ac:dyDescent="0.2">
      <c r="A17" s="13">
        <v>9</v>
      </c>
      <c r="B17" s="16" t="s">
        <v>28</v>
      </c>
      <c r="C17" s="9" t="s">
        <v>25</v>
      </c>
      <c r="D17" s="25">
        <v>4919.5365000000002</v>
      </c>
      <c r="E17" s="25">
        <v>8573.9599999999991</v>
      </c>
      <c r="F17" s="25">
        <v>14179.84</v>
      </c>
    </row>
    <row r="18" spans="1:6" ht="15" x14ac:dyDescent="0.2">
      <c r="A18" s="17"/>
      <c r="B18" s="17" t="s">
        <v>7</v>
      </c>
      <c r="C18" s="18"/>
      <c r="D18" s="27">
        <f>SUM(D8:D17)</f>
        <v>269018.75649999996</v>
      </c>
      <c r="E18" s="27">
        <f>SUM(E8:E17)</f>
        <v>90585.978629999998</v>
      </c>
      <c r="F18" s="27">
        <f>SUM(F8:F17)</f>
        <v>95155.494489999997</v>
      </c>
    </row>
    <row r="20" spans="1:6" x14ac:dyDescent="0.2">
      <c r="D20" s="11"/>
    </row>
  </sheetData>
  <mergeCells count="2">
    <mergeCell ref="A3:F3"/>
    <mergeCell ref="A4:F4"/>
  </mergeCells>
  <pageMargins left="0.55118110236220474" right="0.39370078740157483" top="0.43307086614173229" bottom="0.19685039370078741" header="0.19685039370078741" footer="0.1574803149606299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KoshkarovaOV</dc:creator>
  <cp:lastModifiedBy>Ирина Сергеевна</cp:lastModifiedBy>
  <cp:lastPrinted>2021-07-07T13:09:37Z</cp:lastPrinted>
  <dcterms:created xsi:type="dcterms:W3CDTF">2016-11-03T12:36:53Z</dcterms:created>
  <dcterms:modified xsi:type="dcterms:W3CDTF">2021-07-19T09:24:31Z</dcterms:modified>
</cp:coreProperties>
</file>