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'Доходы'!$F$234</definedName>
    <definedName name="LAST_CELL" localSheetId="2">'Источники'!$F$39</definedName>
    <definedName name="LAST_CELL" localSheetId="1">'Расходы'!$F$1047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'Доходы'!$A$234</definedName>
    <definedName name="REND_1" localSheetId="2">'Источники'!$A$25</definedName>
    <definedName name="REND_1" localSheetId="1">'Расходы'!$A$1048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<sst xmlns="http://schemas.openxmlformats.org/spreadsheetml/2006/main" count="4055" uniqueCount="1827">
  <si>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</si>
  <si>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</si>
  <si>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</si>
  <si>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</si>
  <si>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</si>
  <si>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</si>
  <si>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</si>
  <si>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</si>
  <si>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</si>
  <si>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</si>
  <si>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</si>
  <si>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</si>
  <si>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</si>
  <si>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</si>
  <si>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</si>
  <si>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</si>
  <si>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</si>
  <si>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</si>
  <si>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034</t>
  </si>
  <si>
    <t>41648000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</si>
  <si>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</si>
  <si>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</si>
  <si>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</si>
  <si>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</si>
  <si>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</si>
  <si>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</si>
  <si>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</si>
  <si>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</si>
  <si>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</si>
  <si>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</si>
  <si>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</si>
  <si>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</si>
  <si>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</si>
  <si>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</si>
  <si>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</si>
  <si>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</si>
  <si>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</si>
  <si>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</si>
  <si>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</si>
  <si>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</si>
  <si>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</si>
  <si>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</si>
  <si>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</si>
  <si>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</si>
  <si>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</si>
  <si>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</si>
  <si>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</si>
  <si>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</si>
  <si>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</si>
  <si>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</si>
  <si>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</si>
  <si>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</si>
  <si>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</si>
  <si>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</si>
  <si>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</si>
  <si>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</si>
  <si>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</si>
  <si>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</si>
  <si>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</si>
  <si>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</si>
  <si>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</si>
  <si>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</si>
  <si>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</si>
  <si>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</si>
  <si>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</si>
  <si>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</si>
  <si>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</si>
  <si>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</si>
  <si>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</si>
  <si>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</si>
  <si>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</si>
  <si>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</si>
  <si>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</si>
  <si>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</si>
  <si>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</si>
  <si>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</si>
  <si>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</si>
  <si>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</si>
  <si>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</si>
  <si>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</si>
  <si>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</si>
  <si>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</si>
  <si>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</si>
  <si>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</si>
  <si>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</si>
  <si>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</si>
  <si>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</si>
  <si>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</si>
  <si>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</si>
  <si>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</si>
  <si>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</si>
  <si>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</si>
  <si>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</si>
  <si>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</si>
  <si>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</si>
  <si>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</si>
  <si>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</si>
  <si>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</si>
  <si>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</si>
  <si>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</si>
  <si>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</si>
  <si>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</si>
  <si>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</si>
  <si>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</si>
  <si>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</si>
  <si>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</si>
  <si>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</si>
  <si>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</si>
  <si>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</si>
  <si>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</si>
  <si>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</si>
  <si>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</si>
  <si>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</si>
  <si>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</si>
  <si>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</si>
  <si>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</si>
  <si>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</si>
  <si>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</si>
  <si>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</si>
  <si>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</si>
  <si>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</si>
  <si>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</si>
  <si>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</si>
  <si>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</si>
  <si>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</si>
  <si>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</si>
  <si>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</si>
  <si>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</si>
  <si>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</si>
  <si>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</si>
  <si>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</si>
  <si>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</si>
  <si>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</si>
  <si>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</si>
  <si>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</si>
  <si>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</si>
  <si>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</si>
  <si>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</si>
  <si>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</si>
  <si>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</si>
  <si>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</si>
  <si>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</si>
  <si>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</si>
  <si>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</si>
  <si>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</si>
  <si>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</si>
  <si>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</si>
  <si>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</si>
  <si>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</si>
  <si>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</si>
  <si>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</si>
  <si>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</si>
  <si>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</si>
  <si>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</si>
  <si>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</si>
  <si>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</si>
  <si>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</si>
  <si>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</si>
  <si>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</si>
  <si>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</si>
  <si>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</si>
  <si>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</si>
  <si>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</si>
  <si>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</si>
  <si>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</si>
  <si>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</si>
  <si>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</si>
  <si>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</si>
  <si>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</si>
  <si>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</si>
  <si>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</si>
  <si>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</si>
  <si>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</si>
  <si>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</si>
  <si>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</si>
  <si>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</si>
  <si>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</si>
  <si>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</si>
  <si>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</si>
  <si>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</si>
  <si>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</si>
  <si>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</si>
  <si>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</si>
  <si>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</si>
  <si>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</si>
  <si>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</si>
  <si>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</si>
  <si>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</si>
  <si>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</si>
  <si>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</si>
  <si>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</si>
  <si>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</si>
  <si>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</si>
  <si>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</si>
  <si>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</si>
  <si>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</si>
  <si>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</si>
  <si>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</si>
  <si>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</si>
  <si>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</si>
  <si>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</si>
  <si>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</si>
  <si>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</si>
  <si>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</si>
  <si>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</si>
  <si>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</si>
  <si>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</si>
  <si>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</si>
  <si>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</si>
  <si>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</si>
  <si>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</si>
  <si>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</si>
  <si>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</si>
  <si>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</si>
  <si>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</si>
  <si>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</si>
  <si>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</si>
  <si>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</si>
  <si>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</si>
  <si>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</si>
  <si>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</si>
  <si>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</si>
  <si>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</si>
  <si>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</si>
  <si>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</si>
  <si>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</si>
  <si>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</si>
  <si>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</si>
  <si>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</si>
  <si>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</si>
  <si>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</si>
  <si>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</si>
  <si>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</si>
  <si>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</si>
  <si>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</si>
  <si>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</si>
  <si>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</si>
  <si>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</si>
  <si>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</si>
  <si>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</si>
  <si>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</si>
  <si>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</si>
  <si>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</si>
  <si>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</si>
  <si>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</si>
  <si>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</si>
  <si>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</si>
  <si>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</si>
  <si>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</si>
  <si>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</si>
  <si>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</si>
  <si>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</si>
  <si>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</si>
  <si>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</si>
  <si>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</si>
  <si>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</si>
  <si>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</si>
  <si>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</si>
  <si>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</si>
  <si>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</si>
  <si>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</si>
  <si>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</si>
  <si>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</si>
  <si>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</si>
  <si>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</si>
  <si>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</si>
  <si>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</si>
  <si>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</si>
  <si>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</si>
  <si>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</si>
  <si>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</si>
  <si>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</si>
  <si>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</si>
  <si>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</si>
  <si>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</si>
  <si>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</si>
  <si>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</si>
  <si>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</si>
  <si>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</si>
  <si>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</si>
  <si>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</si>
  <si>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</si>
  <si>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</si>
  <si>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</si>
  <si>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</si>
  <si>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</si>
  <si>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</si>
  <si>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</si>
  <si>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</si>
  <si>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</si>
  <si>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</si>
  <si>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</si>
  <si>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</si>
  <si>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</si>
  <si>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</si>
  <si>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</si>
  <si>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</si>
  <si>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</si>
  <si>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</si>
  <si>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</si>
  <si>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</si>
  <si>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</si>
  <si>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</si>
  <si>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</si>
  <si>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</si>
  <si>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</si>
  <si>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</si>
  <si>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</si>
  <si>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</si>
  <si>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</si>
  <si>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</si>
  <si>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</si>
  <si>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</si>
  <si>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</si>
  <si>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</si>
  <si>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</si>
  <si>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</si>
  <si>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</si>
  <si>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</si>
  <si>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</si>
  <si>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</si>
  <si>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</si>
  <si>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</si>
  <si>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</si>
  <si>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</si>
  <si>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</si>
  <si>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</si>
  <si>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</si>
  <si>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</si>
  <si>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</si>
  <si>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</si>
  <si>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</si>
  <si>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</si>
  <si>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</si>
  <si>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</si>
  <si>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</si>
  <si>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</si>
  <si>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</si>
  <si>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</si>
  <si>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</si>
  <si>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</si>
  <si>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</si>
  <si>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</si>
  <si>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</si>
  <si>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</si>
  <si>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</si>
  <si>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</si>
  <si>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</si>
  <si>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</si>
  <si>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</si>
  <si>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</si>
  <si>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</si>
  <si>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</si>
  <si>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</si>
  <si>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</si>
  <si>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</si>
  <si>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</si>
  <si>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</si>
  <si>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</si>
  <si>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</si>
  <si>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</si>
  <si>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</si>
  <si>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</si>
  <si>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</si>
  <si>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</si>
  <si>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</si>
  <si>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</si>
  <si>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</si>
  <si>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</si>
  <si>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</si>
  <si>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</si>
  <si>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</si>
  <si>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</si>
  <si>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</si>
  <si>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</si>
  <si>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</si>
  <si>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</si>
  <si>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</si>
  <si>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</si>
  <si>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</si>
  <si>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</si>
  <si>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</si>
  <si>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</si>
  <si>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</si>
  <si>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</si>
  <si>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</si>
  <si>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</si>
  <si>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</si>
  <si>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</si>
  <si>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</si>
  <si>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</si>
  <si>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</si>
  <si>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</si>
  <si>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</si>
  <si>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</si>
  <si>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</si>
  <si>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</si>
  <si>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</si>
  <si>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</si>
  <si>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</si>
  <si>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</si>
  <si>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</si>
  <si>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</si>
  <si>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</si>
  <si>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</si>
  <si>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</si>
  <si>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</si>
  <si>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</si>
  <si>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</si>
  <si>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</si>
  <si>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</si>
  <si>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</si>
  <si>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</si>
  <si>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</si>
  <si>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</si>
  <si>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</si>
  <si>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</si>
  <si>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</si>
  <si>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</si>
  <si>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</si>
  <si>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</si>
  <si>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</si>
  <si>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</si>
  <si>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</si>
  <si>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</si>
  <si>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</si>
  <si>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</si>
  <si>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</si>
  <si>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</si>
  <si>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</si>
  <si>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</si>
  <si>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</si>
  <si>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</si>
  <si>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</si>
  <si>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</si>
  <si>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</si>
  <si>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</si>
  <si>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</si>
  <si>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</si>
  <si>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</si>
  <si>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</si>
  <si>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</si>
  <si>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</si>
  <si>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</si>
  <si>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</si>
  <si>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</si>
  <si>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</si>
  <si>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</si>
  <si>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</si>
  <si>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</si>
  <si>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</si>
  <si>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</si>
  <si>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</si>
  <si>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</si>
  <si>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</si>
  <si>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</si>
  <si>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</si>
  <si>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000 21935120050000150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</si>
  <si>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</si>
  <si>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</si>
  <si>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</si>
  <si>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</si>
  <si>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</si>
  <si>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</si>
  <si>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</si>
  <si>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</si>
  <si>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</si>
  <si>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</si>
  <si>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</si>
  <si>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</si>
  <si>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</si>
  <si>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</si>
  <si>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 xml:space="preserve">001 0104 0300000000 000 </t>
  </si>
  <si>
    <t>Основное мероприятие " Организация системы дополнительного профессионального образования лиц, замещающих муниципальные должности муниципальной службы и должности, не отнесенные к должностям муниципальной службы в органах местного самоуправления муниципального образования Тосненский район Ленинградской области , и организация системы повышения образовательного уровня лиц, стоящих в кадровом резерве".</t>
  </si>
  <si>
    <t xml:space="preserve">001 0104 0300300000 000 </t>
  </si>
  <si>
    <t>Организация получения муниципальными служащими дополнительного профессионального образования, повышения квалификации</t>
  </si>
  <si>
    <t xml:space="preserve">001 0104 0300312320 000 </t>
  </si>
  <si>
    <t>Иные закупки товаров, работ и услуг для обеспечения государственных (муниципальных) нужд</t>
  </si>
  <si>
    <t xml:space="preserve">001 0104 0300312320 240 </t>
  </si>
  <si>
    <t>Прочая закупка товаров, работ и услуг</t>
  </si>
  <si>
    <t xml:space="preserve">001 0104 0300312320 244 </t>
  </si>
  <si>
    <t xml:space="preserve">001 0104 9100000000 000 </t>
  </si>
  <si>
    <t>Непрограммные расходы</t>
  </si>
  <si>
    <t xml:space="preserve">001 0104 9130100000 000 </t>
  </si>
  <si>
    <t>Обеспечение функций органов местного самоуправления</t>
  </si>
  <si>
    <t xml:space="preserve">001 0104 9130100040 000 </t>
  </si>
  <si>
    <t>Расходы на выплаты персоналу государственных (муниципальных) органов</t>
  </si>
  <si>
    <t xml:space="preserve">001 0104 9130100040 120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</si>
  <si>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</si>
  <si>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</si>
  <si>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</si>
  <si>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</si>
  <si>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</si>
  <si>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</si>
  <si>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 xml:space="preserve">001 0104 9130100040 240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</si>
  <si>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</si>
  <si>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</si>
  <si>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</si>
  <si>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Закупка энергетических ресурсов</t>
  </si>
  <si>
    <t xml:space="preserve">001 0104 9130100040 247 </t>
  </si>
  <si>
    <t>Уплата налогов, сборов и иных платежей</t>
  </si>
  <si>
    <t xml:space="preserve">001 0104 9130100040 850 </t>
  </si>
  <si>
    <t>Уплата налога на имущество организаций и земельного налога</t>
  </si>
  <si>
    <t xml:space="preserve">001 0104 9130100040 851 </t>
  </si>
  <si>
    <t>Уплата прочих налогов, сборов</t>
  </si>
  <si>
    <t xml:space="preserve">001 0104 9130100040 852 </t>
  </si>
  <si>
    <t>Уплата иных платежей</t>
  </si>
  <si>
    <t xml:space="preserve">001 0104 9130100040 853 </t>
  </si>
  <si>
    <t>Осуществление отдельных полномочий в сфере градостроительной деятельности</t>
  </si>
  <si>
    <t xml:space="preserve">001 0104 9130100610 000 </t>
  </si>
  <si>
    <t xml:space="preserve">001 0104 9130100610 120 </t>
  </si>
  <si>
    <t xml:space="preserve">001 0104 9130100610 121 </t>
  </si>
  <si>
    <t xml:space="preserve">001 0104 9130100610 129 </t>
  </si>
  <si>
    <t>Осуществление отдельных полномочий по формированию архивных фондов поселений</t>
  </si>
  <si>
    <t xml:space="preserve">001 0104 9130100650 000 </t>
  </si>
  <si>
    <t xml:space="preserve">001 0104 9130100650 120 </t>
  </si>
  <si>
    <t xml:space="preserve">001 0104 9130100650 121 </t>
  </si>
  <si>
    <t xml:space="preserve">001 0104 9130100650 129 </t>
  </si>
  <si>
    <t xml:space="preserve">001 0104 9130100650 240 </t>
  </si>
  <si>
    <t xml:space="preserve">001 0104 9130100650 242 </t>
  </si>
  <si>
    <t xml:space="preserve">001 0104 9180100000 000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</si>
  <si>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</si>
  <si>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001 0104 9180100080 000 </t>
  </si>
  <si>
    <t xml:space="preserve">001 0104 9180100080 120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</si>
  <si>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</si>
  <si>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</si>
  <si>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</si>
  <si>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</si>
  <si>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001 0105 9900000000 000 </t>
  </si>
  <si>
    <t xml:space="preserve">001 0105 9990100000 000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</si>
  <si>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</si>
  <si>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001 0105 9990151200 000 </t>
  </si>
  <si>
    <t xml:space="preserve">001 0105 9990151200 240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</si>
  <si>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</si>
  <si>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</si>
  <si>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</si>
  <si>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001 0113 0500000000 000 </t>
  </si>
  <si>
    <t>Основное мероприятие "Информационная поддержка субъектов малого и среднего предпринимательства"</t>
  </si>
  <si>
    <t xml:space="preserve">001 0113 0500400000 000 </t>
  </si>
  <si>
    <t>Организация мониторинга деятельности субъектов малого и среднего предпринимательства на территории Тосненского муниципального района</t>
  </si>
  <si>
    <t xml:space="preserve">001 0113 05004S4490 000 </t>
  </si>
  <si>
    <t xml:space="preserve">001 0113 05004S4490 240 </t>
  </si>
  <si>
    <t xml:space="preserve">001 0113 05004S4490 244 </t>
  </si>
  <si>
    <t xml:space="preserve">001 0113 0800000000 000 </t>
  </si>
  <si>
    <t>Основное мероприятие "Мероприятия по оптимизации мер профилактики правонарушений"</t>
  </si>
  <si>
    <t xml:space="preserve">001 0113 0820100000 000 </t>
  </si>
  <si>
    <t>Организация и проведение мероприятий, направленных на повышение безопасности дорожного движения</t>
  </si>
  <si>
    <t xml:space="preserve">001 0113 0820113530 000 </t>
  </si>
  <si>
    <t xml:space="preserve">001 0113 0820113530 240 </t>
  </si>
  <si>
    <t xml:space="preserve">001 0113 0820113530 244 </t>
  </si>
  <si>
    <t xml:space="preserve">001 0113 9100000000 000 </t>
  </si>
  <si>
    <t xml:space="preserve">001 0113 9130100000 000 </t>
  </si>
  <si>
    <t>Осуществление отдельных государственных полномочий Ленинградской области в области архивного дела</t>
  </si>
  <si>
    <t xml:space="preserve">001 0113 9130171510 000 </t>
  </si>
  <si>
    <t xml:space="preserve">001 0113 9130171510 120 </t>
  </si>
  <si>
    <t xml:space="preserve">001 0113 9130171510 121 </t>
  </si>
  <si>
    <t xml:space="preserve">001 0113 9130171510 129 </t>
  </si>
  <si>
    <t xml:space="preserve">001 0113 9130171510 240 </t>
  </si>
  <si>
    <t xml:space="preserve">001 0113 9130171510 244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</si>
  <si>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</si>
  <si>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</si>
  <si>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</si>
  <si>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</si>
  <si>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 xml:space="preserve">001 0113 9290100030 240 </t>
  </si>
  <si>
    <t xml:space="preserve">001 0113 9290100030 244 </t>
  </si>
  <si>
    <t xml:space="preserve">001 0113 9290100030 247 </t>
  </si>
  <si>
    <t>Премии и гранты</t>
  </si>
  <si>
    <t xml:space="preserve">001 0113 9290100030 350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</si>
  <si>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</si>
  <si>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</si>
  <si>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</si>
  <si>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</si>
  <si>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 xml:space="preserve">001 0113 9290100030 850 </t>
  </si>
  <si>
    <t xml:space="preserve">001 0113 9290100030 851 </t>
  </si>
  <si>
    <t xml:space="preserve">001 0113 9290100030 852 </t>
  </si>
  <si>
    <t xml:space="preserve">001 0113 9290100030 853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</si>
  <si>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муниципального образования Тосненский район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</si>
  <si>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</si>
  <si>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</si>
  <si>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</si>
  <si>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</si>
  <si>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</si>
  <si>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</si>
  <si>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</si>
  <si>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 xml:space="preserve">001 0113 9290113790 247 </t>
  </si>
  <si>
    <t xml:space="preserve">001 0113 9300000000 000 </t>
  </si>
  <si>
    <t xml:space="preserve">001 0113 9390100000 000 </t>
  </si>
  <si>
    <t>Расходы на обеспечение деятельности муниципальных казенных учреждений</t>
  </si>
  <si>
    <t xml:space="preserve">001 0113 9390100160 000 </t>
  </si>
  <si>
    <t>Расходы на выплаты персоналу казенных учреждений</t>
  </si>
  <si>
    <t xml:space="preserve">001 0113 9390100160 110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</si>
  <si>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</si>
  <si>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</si>
  <si>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</si>
  <si>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</si>
  <si>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</si>
  <si>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</si>
  <si>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001 0113 9390100160 240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</si>
  <si>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</si>
  <si>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</si>
  <si>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</si>
  <si>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001 0113 9390100160 850 </t>
  </si>
  <si>
    <t xml:space="preserve">001 0113 9390100160 851 </t>
  </si>
  <si>
    <t xml:space="preserve">001 0113 9390100160 852 </t>
  </si>
  <si>
    <t xml:space="preserve">001 0113 9390100160 853 </t>
  </si>
  <si>
    <t xml:space="preserve">001 0113 9900000000 000 </t>
  </si>
  <si>
    <t xml:space="preserve">001 0113 9990100000 000 </t>
  </si>
  <si>
    <t>Ежегодные денежные выплаты и компенсационные выплаты лицам, удостоенным звания "Почетный гражданин Тосненского района Ленинградской области"</t>
  </si>
  <si>
    <t xml:space="preserve">001 0113 9990103110 000 </t>
  </si>
  <si>
    <t>Публичные нормативные выплаты гражданам несоциального характера</t>
  </si>
  <si>
    <t xml:space="preserve">001 0113 9990103110 330 </t>
  </si>
  <si>
    <t>Осуществление полномочий по проведению Всероссийской переписи населения 2020 год</t>
  </si>
  <si>
    <t xml:space="preserve">001 0113 9990154690 000 </t>
  </si>
  <si>
    <t xml:space="preserve">001 0113 9990154690 240 </t>
  </si>
  <si>
    <t xml:space="preserve">001 0113 9990154690 242 </t>
  </si>
  <si>
    <t xml:space="preserve">001 0113 9990154690 244 </t>
  </si>
  <si>
    <t>Достижение показателей деятельности органов исполнительной власти субъектов Российской Федерации</t>
  </si>
  <si>
    <t xml:space="preserve">001 0113 9990155490 000 </t>
  </si>
  <si>
    <t xml:space="preserve">001 0113 9990155490 120 </t>
  </si>
  <si>
    <t xml:space="preserve">001 0113 9990155490 121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</si>
  <si>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</si>
  <si>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001 0113 9990159300 000 </t>
  </si>
  <si>
    <t xml:space="preserve">001 0113 9990159300 120 </t>
  </si>
  <si>
    <t xml:space="preserve">001 0113 9990159300 121 </t>
  </si>
  <si>
    <t xml:space="preserve">001 0113 9990159300 129 </t>
  </si>
  <si>
    <t xml:space="preserve">001 0113 9990159300 240 </t>
  </si>
  <si>
    <t xml:space="preserve">001 0113 9990159300 242 </t>
  </si>
  <si>
    <t xml:space="preserve">001 0113 9990159300 244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</si>
  <si>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</si>
  <si>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</si>
  <si>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</si>
  <si>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</si>
  <si>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001 0309 0800000000 000 </t>
  </si>
  <si>
    <t>Основное мероприятие "Обеспечение мероприятий по гражданской обороне"</t>
  </si>
  <si>
    <t xml:space="preserve">001 0309 0830200000 000 </t>
  </si>
  <si>
    <t>Обслуживание, эксплуатация и ремонт сооружений гражданской обороны</t>
  </si>
  <si>
    <t xml:space="preserve">001 0309 0830213350 000 </t>
  </si>
  <si>
    <t xml:space="preserve">001 0309 0830213350 240 </t>
  </si>
  <si>
    <t xml:space="preserve">001 0309 0830213350 244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</si>
  <si>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</si>
  <si>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</si>
  <si>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</si>
  <si>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последствия чрезвычайных ситуаций природного и техногенного характера"</t>
  </si>
  <si>
    <t xml:space="preserve">001 0310 0830100000 000 </t>
  </si>
  <si>
    <t>Мероприятития по обеспечению предупреждения и ликвидации последствий чрезвычайных ситуаций стихийных бедствий</t>
  </si>
  <si>
    <t xml:space="preserve">001 0310 0830111570 000 </t>
  </si>
  <si>
    <t xml:space="preserve">001 0310 0830111570 240 </t>
  </si>
  <si>
    <t xml:space="preserve">001 0310 0830111570 244 </t>
  </si>
  <si>
    <t>Основное мероприятие "Обеспечение безопасности на водных объектах"</t>
  </si>
  <si>
    <t xml:space="preserve">001 0310 0830300000 000 </t>
  </si>
  <si>
    <t>Мероприятия по обеспечению безопасности людей на водных объектах</t>
  </si>
  <si>
    <t xml:space="preserve">001 0310 0830313370 000 </t>
  </si>
  <si>
    <t xml:space="preserve">001 0310 0830313370 240 </t>
  </si>
  <si>
    <t xml:space="preserve">001 0310 0830313370 244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</si>
  <si>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</si>
  <si>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</si>
  <si>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</si>
  <si>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профилактике правонарушений"</t>
  </si>
  <si>
    <t xml:space="preserve">001 0314 0810100000 000 </t>
  </si>
  <si>
    <t>Мероприятия, направленные на обеспечение правопорядка</t>
  </si>
  <si>
    <t xml:space="preserve">001 0314 0810111520 000 </t>
  </si>
  <si>
    <t xml:space="preserve">001 0314 0810111520 240 </t>
  </si>
  <si>
    <t xml:space="preserve">001 0314 0810111520 244 </t>
  </si>
  <si>
    <t xml:space="preserve">001 0314 0810111520 350 </t>
  </si>
  <si>
    <t>Основное мероприятие "Приведение функционирования ЕДДС в соответствии с требованиями ГОСТа Р 22.7.201-2016"</t>
  </si>
  <si>
    <t xml:space="preserve">001 0314 0840100000 000 </t>
  </si>
  <si>
    <t>Обеспечение функционирования единой дежурно-диспетчерской службы</t>
  </si>
  <si>
    <t xml:space="preserve">001 0314 0840113380 000 </t>
  </si>
  <si>
    <t xml:space="preserve">001 0314 0840113380 240 </t>
  </si>
  <si>
    <t xml:space="preserve">001 0314 0840113380 244 </t>
  </si>
  <si>
    <t>Основное мероприятие "Содержание деятельности ЕДДС"</t>
  </si>
  <si>
    <t xml:space="preserve">001 0314 0840200000 000 </t>
  </si>
  <si>
    <t xml:space="preserve">001 0314 0840213380 000 </t>
  </si>
  <si>
    <t xml:space="preserve">001 0314 0840213380 110 </t>
  </si>
  <si>
    <t xml:space="preserve">001 0314 0840213380 111 </t>
  </si>
  <si>
    <t xml:space="preserve">001 0314 0840213380 112 </t>
  </si>
  <si>
    <t xml:space="preserve">001 0314 0840213380 119 </t>
  </si>
  <si>
    <t xml:space="preserve">001 0314 0840213380 240 </t>
  </si>
  <si>
    <t xml:space="preserve">001 0314 0840213380 242 </t>
  </si>
  <si>
    <t xml:space="preserve">001 0314 0840213380 244 </t>
  </si>
  <si>
    <t xml:space="preserve">001 0314 9100000000 000 </t>
  </si>
  <si>
    <t xml:space="preserve">001 0314 9130100000 000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</si>
  <si>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</si>
  <si>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001 0314 9130171330 000 </t>
  </si>
  <si>
    <t xml:space="preserve">001 0314 9130171330 120 </t>
  </si>
  <si>
    <t xml:space="preserve">001 0314 9130171330 121 </t>
  </si>
  <si>
    <t xml:space="preserve">001 0314 9130171330 129 </t>
  </si>
  <si>
    <t xml:space="preserve">001 0314 9130171330 240 </t>
  </si>
  <si>
    <t xml:space="preserve">001 0314 9130171330 242 </t>
  </si>
  <si>
    <t xml:space="preserve">001 0314 9130171330 244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</si>
  <si>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</si>
  <si>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001 0314 9130171340 000 </t>
  </si>
  <si>
    <t xml:space="preserve">001 0314 9130171340 120 </t>
  </si>
  <si>
    <t xml:space="preserve">001 0314 9130171340 121 </t>
  </si>
  <si>
    <t xml:space="preserve">001 0314 9130171340 129 </t>
  </si>
  <si>
    <t xml:space="preserve">001 0314 9130171340 240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</si>
  <si>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</si>
  <si>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</si>
  <si>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</si>
  <si>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</si>
  <si>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</si>
  <si>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</si>
  <si>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001 0405 0100000000 000 </t>
  </si>
  <si>
    <t>Основное мероприятие "Развитие молочного животноводства"</t>
  </si>
  <si>
    <t xml:space="preserve">001 0405 0100100000 000 </t>
  </si>
  <si>
    <t>Субсидия на содержание поголовья крупного рогатого скота, за исключением маточного</t>
  </si>
  <si>
    <t xml:space="preserve">001 0405 0100107930 000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</si>
  <si>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</si>
  <si>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001 0405 0100107930 810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</si>
  <si>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</si>
  <si>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001 0405 0100107930 811 </t>
  </si>
  <si>
    <t>Основное мероприятие "Поддержка малых форм хозяйствования"</t>
  </si>
  <si>
    <t xml:space="preserve">001 0405 0100200000 000 </t>
  </si>
  <si>
    <t>Субсидии на возмещение части затрат на содержание основного поголовья сельскохозяйственных животных и птицы крестьянским фермерским хозяйствам</t>
  </si>
  <si>
    <t xml:space="preserve">001 0405 0100207870 000 </t>
  </si>
  <si>
    <t xml:space="preserve">001 0405 0100207870 810 </t>
  </si>
  <si>
    <t xml:space="preserve">001 0405 0100207870 811 </t>
  </si>
  <si>
    <t>Основное мероприятие "Предупреждение возникновения и распространения африканской чумы свиней на свиноводческих предприятиях"</t>
  </si>
  <si>
    <t xml:space="preserve">001 0405 0100300000 000 </t>
  </si>
  <si>
    <t>Субсидии на возмещение части затрат по приобретению дезинфицирующих средств</t>
  </si>
  <si>
    <t xml:space="preserve">001 0405 0100306450 000 </t>
  </si>
  <si>
    <t xml:space="preserve">001 0405 0100306450 810 </t>
  </si>
  <si>
    <t xml:space="preserve">001 0405 0100306450 811 </t>
  </si>
  <si>
    <t>Основное мероприятие "Обеспечение реализации муниципальной программы"</t>
  </si>
  <si>
    <t xml:space="preserve">001 0405 0100400000 000 </t>
  </si>
  <si>
    <t>Прочие мороприятия в области сельского хазяйства</t>
  </si>
  <si>
    <t xml:space="preserve">001 0405 0100410240 000 </t>
  </si>
  <si>
    <t xml:space="preserve">001 0405 0100410240 240 </t>
  </si>
  <si>
    <t xml:space="preserve">001 0405 0100410240 244 </t>
  </si>
  <si>
    <t xml:space="preserve">001 0405 9100000000 000 </t>
  </si>
  <si>
    <t xml:space="preserve">001 0405 9130100000 000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</si>
  <si>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</si>
  <si>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001 0405 9130171030 000 </t>
  </si>
  <si>
    <t xml:space="preserve">001 0405 9130171030 120 </t>
  </si>
  <si>
    <t xml:space="preserve">001 0405 9130171030 121 </t>
  </si>
  <si>
    <t xml:space="preserve">001 0405 9130171030 129 </t>
  </si>
  <si>
    <t xml:space="preserve">001 0405 9130171030 240 </t>
  </si>
  <si>
    <t xml:space="preserve">001 0405 9130171030 242 </t>
  </si>
  <si>
    <t xml:space="preserve">001 0405 9130171030 244 </t>
  </si>
  <si>
    <t xml:space="preserve">001 0405 9130171030 247 </t>
  </si>
  <si>
    <t xml:space="preserve">001 0405 9900000000 000 </t>
  </si>
  <si>
    <t xml:space="preserve">001 0405 9990100000 000 </t>
  </si>
  <si>
    <t xml:space="preserve">001 0405 9990171030 000 </t>
  </si>
  <si>
    <t xml:space="preserve">001 0405 9990171030 810 </t>
  </si>
  <si>
    <t xml:space="preserve">001 0405 9990171030 811 </t>
  </si>
  <si>
    <t>Транспорт</t>
  </si>
  <si>
    <t xml:space="preserve">001 0408 0000000000 000 </t>
  </si>
  <si>
    <t xml:space="preserve">001 0408 3400000000 000 </t>
  </si>
  <si>
    <t>Обеспечение перевозок по маршрутам регулярных перевозок на территории муниципального образования Тосненский район Ленинградской области автомобильным транспортом по регулируемым тарифам</t>
  </si>
  <si>
    <t xml:space="preserve">001 0408 3400100000 000 </t>
  </si>
  <si>
    <t>Осуществление регулярных перевозок пассажиров и багажа автомобильным транспортом по регулируемым тарифам по маршрутам муниципального образования Тосненский район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</si>
  <si>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</si>
  <si>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</si>
  <si>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</si>
  <si>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 xml:space="preserve">001 0408 9900000000 000 </t>
  </si>
  <si>
    <t xml:space="preserve">001 0408 9990100000 000 </t>
  </si>
  <si>
    <t>Осуществление полномочий по организации транспортного обслуживания населения в границах поселений Тосненского района Ленинградской области</t>
  </si>
  <si>
    <t xml:space="preserve">001 0408 9990100680 000 </t>
  </si>
  <si>
    <t xml:space="preserve">001 0408 9990100680 120 </t>
  </si>
  <si>
    <t xml:space="preserve">001 0408 9990100680 121 </t>
  </si>
  <si>
    <t xml:space="preserve">001 0408 9990100680 129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</si>
  <si>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</si>
  <si>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</si>
  <si>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</si>
  <si>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"Финансовая поддержка организаций, образующих инфраструктуру поддержки субъектов малого и среднего предпринимательства"</t>
  </si>
  <si>
    <t xml:space="preserve">001 0412 0500100000 000 </t>
  </si>
  <si>
    <t>Предоставление на конкурсной основе субсидий организациям, образующим инфраструктуру поддержки субъектов малого и среднего предпринимательства</t>
  </si>
  <si>
    <t xml:space="preserve">001 0412 0500106390 000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</si>
  <si>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</si>
  <si>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001 0412 0500106390 630 </t>
  </si>
  <si>
    <t>Субсидии на возмещение недополученных доходов и (или) возмещение фактически понесенных затрат</t>
  </si>
  <si>
    <t xml:space="preserve">001 0412 0500106390 631 </t>
  </si>
  <si>
    <t>Основное мероприятие "Повышение доступности финансовых ресурсов для субъектов малого и среднего предпринимательства"</t>
  </si>
  <si>
    <t xml:space="preserve">001 0412 0500200000 000 </t>
  </si>
  <si>
    <t>Предоставление на конкурсной основе субсидий на организацию предпринимательской деятельности субъектам малого предпринимательства, действующим менее одного года</t>
  </si>
  <si>
    <t xml:space="preserve">001 0412 05002S4260 000 </t>
  </si>
  <si>
    <t xml:space="preserve">001 0412 05002S4260 810 </t>
  </si>
  <si>
    <t xml:space="preserve">001 0412 05002S4260 811 </t>
  </si>
  <si>
    <t xml:space="preserve">001 0412 0500400000 000 </t>
  </si>
  <si>
    <t>Техническая и информационная поддержка официального сайта информационной поддержки субъектов малого и среднего предпринимательства муниципального образования тосненский район Ленинградской области в сети Интернет</t>
  </si>
  <si>
    <t xml:space="preserve">001 0412 0500410550 000 </t>
  </si>
  <si>
    <t xml:space="preserve">001 0412 0500410550 240 </t>
  </si>
  <si>
    <t xml:space="preserve">001 0412 0500410550 242 </t>
  </si>
  <si>
    <t>Основное мероприятие "Популяризация предпринимательской деятельности, формирование положительного образа предпринимателя"</t>
  </si>
  <si>
    <t xml:space="preserve">001 0412 0500700000 000 </t>
  </si>
  <si>
    <t>Освещение в СМИ Тосненского района положительного опыта организации и ведения предпринимательской деятельности на территории Тосненского муниципального района, успешного опыта работы органов местного самоуправления по развитию предпринимательства и повышению деловой активности в муниципальном образовании, тематических статей об успешных примерах предпринимательской деятельности социальной направленности</t>
  </si>
  <si>
    <t xml:space="preserve">001 0412 0500713650 000 </t>
  </si>
  <si>
    <t xml:space="preserve">001 0412 0500713650 240 </t>
  </si>
  <si>
    <t xml:space="preserve">001 0412 0500713650 244 </t>
  </si>
  <si>
    <t xml:space="preserve">001 0412 0700000000 000 </t>
  </si>
  <si>
    <t>Основное мероприятие "Мероприятия по созданию условий для развития туризма на территории Тосненского района Ленинградской области"</t>
  </si>
  <si>
    <t xml:space="preserve">001 0412 0740100000 000 </t>
  </si>
  <si>
    <t>Мероприятия по созданию условий для развития туризма на территории Тосненского района Ленинградской области</t>
  </si>
  <si>
    <t xml:space="preserve">001 0412 0740112040 000 </t>
  </si>
  <si>
    <t xml:space="preserve">001 0412 0740112040 240 </t>
  </si>
  <si>
    <t xml:space="preserve">001 0412 0740112040 242 </t>
  </si>
  <si>
    <t xml:space="preserve">001 0412 0740112040 244 </t>
  </si>
  <si>
    <t xml:space="preserve">001 0412 3200000000 000 </t>
  </si>
  <si>
    <t>Основное мероприятие "Финансовая 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области"</t>
  </si>
  <si>
    <t xml:space="preserve">001 0412 3200100000 000 </t>
  </si>
  <si>
    <t>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</t>
  </si>
  <si>
    <t xml:space="preserve">001 0412 3200106470 000 </t>
  </si>
  <si>
    <t xml:space="preserve">001 0412 3200106470 630 </t>
  </si>
  <si>
    <t xml:space="preserve">001 0412 3200106470 631 </t>
  </si>
  <si>
    <t xml:space="preserve">001 0412 9900000000 000 </t>
  </si>
  <si>
    <t xml:space="preserve">001 0412 9990100000 000 </t>
  </si>
  <si>
    <t>Осуществление части полномочий по организации ритуальных услуг и содержанию мест захоронения</t>
  </si>
  <si>
    <t xml:space="preserve">001 0412 9990100670 000 </t>
  </si>
  <si>
    <t xml:space="preserve">001 0412 9990100670 110 </t>
  </si>
  <si>
    <t xml:space="preserve">001 0412 9990100670 111 </t>
  </si>
  <si>
    <t xml:space="preserve">001 0412 9990100670 119 </t>
  </si>
  <si>
    <t xml:space="preserve">001 0412 9990100670 240 </t>
  </si>
  <si>
    <t xml:space="preserve">001 0412 9990100670 244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</si>
  <si>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</si>
  <si>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</si>
  <si>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</si>
  <si>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</si>
  <si>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</si>
  <si>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</si>
  <si>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</si>
  <si>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</si>
  <si>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</si>
  <si>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</si>
  <si>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</si>
  <si>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</si>
  <si>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</si>
  <si>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</si>
  <si>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</si>
  <si>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</si>
  <si>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</si>
  <si>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"Приобретение специализированных (служебных) жилых помещений"</t>
  </si>
  <si>
    <t xml:space="preserve">001 0501 0610100000 000 </t>
  </si>
  <si>
    <t>Приобретение специализированных (служебных) жилых помещений</t>
  </si>
  <si>
    <t xml:space="preserve">001 0501 0610110580 000 </t>
  </si>
  <si>
    <t>Бюджетные инвестиции</t>
  </si>
  <si>
    <t xml:space="preserve">001 0501 0610110580 410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</si>
  <si>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</si>
  <si>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001 0501 0610110580 412 </t>
  </si>
  <si>
    <t>Коммунальное хозяйство</t>
  </si>
  <si>
    <t xml:space="preserve">001 0502 0000000000 000 </t>
  </si>
  <si>
    <t xml:space="preserve">001 0502 9900000000 000 </t>
  </si>
  <si>
    <t xml:space="preserve">001 0502 9990100000 000 </t>
  </si>
  <si>
    <t>Обслуживание объектов газификации</t>
  </si>
  <si>
    <t xml:space="preserve">001 0502 9990113200 000 </t>
  </si>
  <si>
    <t xml:space="preserve">001 0502 9990113200 240 </t>
  </si>
  <si>
    <t xml:space="preserve">001 0502 9990113200 244 </t>
  </si>
  <si>
    <t>Другие вопросы в области жилищно-коммунального хозяйства</t>
  </si>
  <si>
    <t xml:space="preserve">001 0505 0000000000 000 </t>
  </si>
  <si>
    <t xml:space="preserve">001 0505 9100000000 000 </t>
  </si>
  <si>
    <t xml:space="preserve">001 0505 9130100000 000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</si>
  <si>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</si>
  <si>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001 0505 9130171420 000 </t>
  </si>
  <si>
    <t xml:space="preserve">001 0505 9130171420 120 </t>
  </si>
  <si>
    <t xml:space="preserve">001 0505 9130171420 121 </t>
  </si>
  <si>
    <t xml:space="preserve">001 0505 9130171420 129 </t>
  </si>
  <si>
    <t xml:space="preserve">001 0505 9130171420 240 </t>
  </si>
  <si>
    <t xml:space="preserve">001 0505 9130171420 244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</si>
  <si>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</si>
  <si>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001 0505 9130171590 000 </t>
  </si>
  <si>
    <t xml:space="preserve">001 0505 9130171590 120 </t>
  </si>
  <si>
    <t xml:space="preserve">001 0505 9130171590 121 </t>
  </si>
  <si>
    <t xml:space="preserve">001 0505 9130171590 129 </t>
  </si>
  <si>
    <t xml:space="preserve">001 0505 9130171590 240 </t>
  </si>
  <si>
    <t xml:space="preserve">001 0505 9130171590 244 </t>
  </si>
  <si>
    <t xml:space="preserve">001 0505 9900000000 000 </t>
  </si>
  <si>
    <t xml:space="preserve">001 0505 9990100000 000 </t>
  </si>
  <si>
    <t xml:space="preserve">001 0505 9990171590 000 </t>
  </si>
  <si>
    <t xml:space="preserve">001 0505 9990171590 240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</si>
  <si>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</si>
  <si>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</si>
  <si>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</si>
  <si>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</si>
  <si>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</si>
  <si>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001 0701 0200000000 000 </t>
  </si>
  <si>
    <t>Основное мероприятие "Развитие инфраструктуры дошкольного образования"</t>
  </si>
  <si>
    <t xml:space="preserve">001 0701 0210200000 000 </t>
  </si>
  <si>
    <t>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</t>
  </si>
  <si>
    <t xml:space="preserve">001 0701 0210204470 000 </t>
  </si>
  <si>
    <t xml:space="preserve">001 0701 0210204470 410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</si>
  <si>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</si>
  <si>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001 0701 0210204470 414 </t>
  </si>
  <si>
    <t>Строительство, реконструкция и приобретение объектов дошкольного образования</t>
  </si>
  <si>
    <t xml:space="preserve">001 0701 02102S0470 000 </t>
  </si>
  <si>
    <t xml:space="preserve">001 0701 02102S0470 410 </t>
  </si>
  <si>
    <t xml:space="preserve">001 0701 02102S0470 412 </t>
  </si>
  <si>
    <t xml:space="preserve">001 0701 02102S0470 414 </t>
  </si>
  <si>
    <t>Общее образование</t>
  </si>
  <si>
    <t xml:space="preserve">001 0702 0000000000 000 </t>
  </si>
  <si>
    <t xml:space="preserve">001 0702 0200000000 000 </t>
  </si>
  <si>
    <t>Основное мероприятие "Содействие развитию образовательных организаций"</t>
  </si>
  <si>
    <t xml:space="preserve">001 0702 0240100000 000 </t>
  </si>
  <si>
    <t>Реновация организаций общего образования</t>
  </si>
  <si>
    <t xml:space="preserve">001 0702 02401S4300 000 </t>
  </si>
  <si>
    <t xml:space="preserve">001 0702 02401S4300 240 </t>
  </si>
  <si>
    <t>Закупка товаров, работ, услуг в целях капитального ремонта государственного (муниципального) имущества</t>
  </si>
  <si>
    <t xml:space="preserve">001 0702 02401S4300 243 </t>
  </si>
  <si>
    <t>Дополнительное образование детей</t>
  </si>
  <si>
    <t xml:space="preserve">001 0703 0000000000 000 </t>
  </si>
  <si>
    <t xml:space="preserve">001 0703 0700000000 000 </t>
  </si>
  <si>
    <t>Основное мероприятие "Обеспечение деятельности муниципальных казенных учреждений"</t>
  </si>
  <si>
    <t xml:space="preserve">001 0703 0720300000 000 </t>
  </si>
  <si>
    <t xml:space="preserve">001 0703 0720300160 000 </t>
  </si>
  <si>
    <t xml:space="preserve">001 0703 0720300160 110 </t>
  </si>
  <si>
    <t xml:space="preserve">001 0703 0720300160 111 </t>
  </si>
  <si>
    <t xml:space="preserve">001 0703 0720300160 112 </t>
  </si>
  <si>
    <t xml:space="preserve">001 0703 0720300160 119 </t>
  </si>
  <si>
    <t xml:space="preserve">001 0703 0720300160 240 </t>
  </si>
  <si>
    <t xml:space="preserve">001 0703 0720300160 242 </t>
  </si>
  <si>
    <t xml:space="preserve">001 0703 0720300160 244 </t>
  </si>
  <si>
    <t xml:space="preserve">001 0703 0720300160 247 </t>
  </si>
  <si>
    <t xml:space="preserve">001 0703 0720300160 850 </t>
  </si>
  <si>
    <t xml:space="preserve">001 0703 0720300160 851 </t>
  </si>
  <si>
    <t xml:space="preserve">001 0703 0720300160 852 </t>
  </si>
  <si>
    <t xml:space="preserve">001 0703 0720300160 853 </t>
  </si>
  <si>
    <t>Основное мероприятие "Строительство, реконструкция и капитальный ремонт учреждений культуры"</t>
  </si>
  <si>
    <t xml:space="preserve">001 0703 0730100000 000 </t>
  </si>
  <si>
    <t>Ремонт объектов культуры</t>
  </si>
  <si>
    <t xml:space="preserve">001 0703 0730112350 000 </t>
  </si>
  <si>
    <t xml:space="preserve">001 0703 0730112350 240 </t>
  </si>
  <si>
    <t xml:space="preserve">001 0703 0730112350 244 </t>
  </si>
  <si>
    <t>Основное мероприятие "Укрепление материально-технической базы учреждений культуры"</t>
  </si>
  <si>
    <t xml:space="preserve">001 0703 0730200000 000 </t>
  </si>
  <si>
    <t>Укрепление материально-технической базы учреждений культуры</t>
  </si>
  <si>
    <t xml:space="preserve">001 0703 0730211180 000 </t>
  </si>
  <si>
    <t xml:space="preserve">001 0703 0730211180 240 </t>
  </si>
  <si>
    <t xml:space="preserve">001 0703 0730211180 242 </t>
  </si>
  <si>
    <t xml:space="preserve">001 0703 0730211180 244 </t>
  </si>
  <si>
    <t>Поддержка развития общественной инфраструктуры муниципального значения</t>
  </si>
  <si>
    <t xml:space="preserve">001 0703 07302S4840 000 </t>
  </si>
  <si>
    <t xml:space="preserve">001 0703 07302S4840 240 </t>
  </si>
  <si>
    <t xml:space="preserve">001 0703 07302S4840 244 </t>
  </si>
  <si>
    <t>Поддержка отрасли культуры</t>
  </si>
  <si>
    <t xml:space="preserve">001 0703 07302S5190 000 </t>
  </si>
  <si>
    <t xml:space="preserve">001 0703 07302S5190 240 </t>
  </si>
  <si>
    <t xml:space="preserve">001 0703 07302S5190 242 </t>
  </si>
  <si>
    <t xml:space="preserve">001 0703 07302S5190 244 </t>
  </si>
  <si>
    <t>Основное мероприятие "Федеральный проект "Культурная среда"</t>
  </si>
  <si>
    <t xml:space="preserve">001 0703 073A100000 000 </t>
  </si>
  <si>
    <t>Государственная и муниципальная поддержка отрасли культуры</t>
  </si>
  <si>
    <t xml:space="preserve">001 0703 073A155190 000 </t>
  </si>
  <si>
    <t xml:space="preserve">001 0703 073A155190 240 </t>
  </si>
  <si>
    <t xml:space="preserve">001 0703 073A155190 244 </t>
  </si>
  <si>
    <t>Молодежная политика</t>
  </si>
  <si>
    <t xml:space="preserve">001 0707 0000000000 000 </t>
  </si>
  <si>
    <t xml:space="preserve">001 0707 0200000000 000 </t>
  </si>
  <si>
    <t>Основное мероприятие "Обеспечение отдыха детей в каникулярное время"</t>
  </si>
  <si>
    <t xml:space="preserve">001 0707 0240300000 000 </t>
  </si>
  <si>
    <t>Организация оздоровления и отдыха детей, подростков и молодежи в каникулярное время</t>
  </si>
  <si>
    <t xml:space="preserve">001 0707 0240312290 000 </t>
  </si>
  <si>
    <t xml:space="preserve">001 0707 0240312290 110 </t>
  </si>
  <si>
    <t xml:space="preserve">001 0707 0240312290 111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</si>
  <si>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</si>
  <si>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001 0707 0240312290 113 </t>
  </si>
  <si>
    <t xml:space="preserve">001 0707 0240312290 119 </t>
  </si>
  <si>
    <t xml:space="preserve">001 0707 0240312290 240 </t>
  </si>
  <si>
    <t xml:space="preserve">001 0707 0240312290 244 </t>
  </si>
  <si>
    <t>Субсидии бюджетным учреждениям</t>
  </si>
  <si>
    <t xml:space="preserve">001 0707 0240312290 610 </t>
  </si>
  <si>
    <t>Субсидии бюджетным учреждениям на иные цели</t>
  </si>
  <si>
    <t xml:space="preserve">001 0707 0240312290 612 </t>
  </si>
  <si>
    <t>Организация отдыха и оздоровления детей и подростков</t>
  </si>
  <si>
    <t xml:space="preserve">001 0707 02403S0600 000 </t>
  </si>
  <si>
    <t xml:space="preserve">001 0707 02403S0600 240 </t>
  </si>
  <si>
    <t xml:space="preserve">001 0707 02403S0600 244 </t>
  </si>
  <si>
    <t xml:space="preserve">001 0707 0400000000 000 </t>
  </si>
  <si>
    <t>Основное мороприятие "Развитие молодежной политики в Тосненском районе"</t>
  </si>
  <si>
    <t xml:space="preserve">001 0707 0430100000 000 </t>
  </si>
  <si>
    <t>Мероприятия в сфере молодежной политике</t>
  </si>
  <si>
    <t xml:space="preserve">001 0707 0430111680 000 </t>
  </si>
  <si>
    <t xml:space="preserve">001 0707 0430111680 240 </t>
  </si>
  <si>
    <t xml:space="preserve">001 0707 0430111680 244 </t>
  </si>
  <si>
    <t>Комплекс мер по сохранению исторической памяти</t>
  </si>
  <si>
    <t xml:space="preserve">001 0707 04301S4340 000 </t>
  </si>
  <si>
    <t xml:space="preserve">001 0707 04301S4340 240 </t>
  </si>
  <si>
    <t xml:space="preserve">001 0707 04301S4340 244 </t>
  </si>
  <si>
    <t>Другие вопросы в области образования</t>
  </si>
  <si>
    <t xml:space="preserve">001 0709 0000000000 000 </t>
  </si>
  <si>
    <t xml:space="preserve">001 0709 0200000000 000 </t>
  </si>
  <si>
    <t xml:space="preserve">001 0709 0240100000 000 </t>
  </si>
  <si>
    <t>Укрепление материально-технической базы учреждений образования</t>
  </si>
  <si>
    <t xml:space="preserve">001 0709 0240112270 000 </t>
  </si>
  <si>
    <t xml:space="preserve">001 0709 0240112270 240 </t>
  </si>
  <si>
    <t xml:space="preserve">001 0709 0240112270 243 </t>
  </si>
  <si>
    <t xml:space="preserve">001 0709 0240112270 244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</si>
  <si>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</si>
  <si>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</si>
  <si>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</si>
  <si>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</si>
  <si>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</si>
  <si>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"Библиотечное обслуживание и комплектование книжного фонда"</t>
  </si>
  <si>
    <t xml:space="preserve">001 0801 0710100000 000 </t>
  </si>
  <si>
    <t>Комплектование библиотек книжной продукцией, периодическими изданиями, подписка на ЛитРес</t>
  </si>
  <si>
    <t xml:space="preserve">001 0801 0710115190 000 </t>
  </si>
  <si>
    <t xml:space="preserve">001 0801 0710115190 240 </t>
  </si>
  <si>
    <t xml:space="preserve">001 0801 0710115190 242 </t>
  </si>
  <si>
    <t xml:space="preserve">001 0801 0710115190 244 </t>
  </si>
  <si>
    <t xml:space="preserve">001 0801 07101S5190 000 </t>
  </si>
  <si>
    <t xml:space="preserve">001 0801 07101S5190 240 </t>
  </si>
  <si>
    <t xml:space="preserve">001 0801 07101S5190 244 </t>
  </si>
  <si>
    <t>Основное мероприятие "Расходы на обеспечение деятельности работников библиотечной сисетемы Тосненского района Ленинградской области"</t>
  </si>
  <si>
    <t xml:space="preserve">001 0801 0710200000 000 </t>
  </si>
  <si>
    <t xml:space="preserve">001 0801 0710200160 000 </t>
  </si>
  <si>
    <t xml:space="preserve">001 0801 0710200160 110 </t>
  </si>
  <si>
    <t xml:space="preserve">001 0801 0710200160 111 </t>
  </si>
  <si>
    <t xml:space="preserve">001 0801 0710200160 112 </t>
  </si>
  <si>
    <t xml:space="preserve">001 0801 0710200160 119 </t>
  </si>
  <si>
    <t xml:space="preserve">001 0801 0710200160 240 </t>
  </si>
  <si>
    <t xml:space="preserve">001 0801 0710200160 242 </t>
  </si>
  <si>
    <t xml:space="preserve">001 0801 0710200160 244 </t>
  </si>
  <si>
    <t xml:space="preserve">001 0801 0710200160 247 </t>
  </si>
  <si>
    <t xml:space="preserve">001 0801 0710200160 850 </t>
  </si>
  <si>
    <t xml:space="preserve">001 0801 0710200160 852 </t>
  </si>
  <si>
    <t xml:space="preserve">001 0801 0710200160 853 </t>
  </si>
  <si>
    <t>Обеспечение сохранения целевых показателей повышения оплпты труда работников муниципальных учреждений культуры в соответствии с указом Президента Российской Федерации от 7 мая 2012 г. №597 "О мероприятиях по реализации государственной социальной политики"</t>
  </si>
  <si>
    <t xml:space="preserve">001 0801 07102S0360 000 </t>
  </si>
  <si>
    <t xml:space="preserve">001 0801 07102S0360 110 </t>
  </si>
  <si>
    <t xml:space="preserve">001 0801 07102S0360 111 </t>
  </si>
  <si>
    <t xml:space="preserve">001 0801 07102S0360 119 </t>
  </si>
  <si>
    <t>Основное мероприятие "Мероприятия организационного характера"</t>
  </si>
  <si>
    <t xml:space="preserve">001 0801 0720100000 000 </t>
  </si>
  <si>
    <t>Оранизация и проведение мероприятий в сфере культуры</t>
  </si>
  <si>
    <t xml:space="preserve">001 0801 0720111220 000 </t>
  </si>
  <si>
    <t xml:space="preserve">001 0801 0720111220 240 </t>
  </si>
  <si>
    <t xml:space="preserve">001 0801 0720111220 244 </t>
  </si>
  <si>
    <t xml:space="preserve">001 0801 07201S5190 000 </t>
  </si>
  <si>
    <t xml:space="preserve">001 0801 07201S5190 240 </t>
  </si>
  <si>
    <t xml:space="preserve">001 0801 07201S5190 244 </t>
  </si>
  <si>
    <t>Субсидии автономным учреждениям</t>
  </si>
  <si>
    <t xml:space="preserve">001 0801 07201S5190 620 </t>
  </si>
  <si>
    <t>Субсидии автономным учреждениям на иные цели</t>
  </si>
  <si>
    <t xml:space="preserve">001 0801 07201S5190 622 </t>
  </si>
  <si>
    <t>Основное мероприятие "Обеспечение деятельности муниципальных бюджетных и автономных учреждений культуры"</t>
  </si>
  <si>
    <t xml:space="preserve">001 0801 0720200000 000 </t>
  </si>
  <si>
    <t>Предоставление муниципальным бюджетным и автономным учреждениям субсидий</t>
  </si>
  <si>
    <t xml:space="preserve">001 0801 0720200170 000 </t>
  </si>
  <si>
    <t xml:space="preserve">001 0801 0720200170 610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</si>
  <si>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</si>
  <si>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001 0801 0720200170 611 </t>
  </si>
  <si>
    <t xml:space="preserve">001 0801 0720200170 620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</si>
  <si>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</si>
  <si>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001 0801 0720200170 621 </t>
  </si>
  <si>
    <t xml:space="preserve">001 0801 07202S0360 000 </t>
  </si>
  <si>
    <t xml:space="preserve">001 0801 07202S0360 610 </t>
  </si>
  <si>
    <t xml:space="preserve">001 0801 07202S0360 611 </t>
  </si>
  <si>
    <t xml:space="preserve">001 0801 07202S0360 620 </t>
  </si>
  <si>
    <t xml:space="preserve">001 0801 07202S0360 621 </t>
  </si>
  <si>
    <t xml:space="preserve">001 0801 0730100000 000 </t>
  </si>
  <si>
    <t xml:space="preserve">001 0801 0730112350 000 </t>
  </si>
  <si>
    <t xml:space="preserve">001 0801 0730112350 240 </t>
  </si>
  <si>
    <t xml:space="preserve">001 0801 0730112350 244 </t>
  </si>
  <si>
    <t xml:space="preserve">001 0801 0730112350 620 </t>
  </si>
  <si>
    <t xml:space="preserve">001 0801 0730112350 622 </t>
  </si>
  <si>
    <t>Строительство и реконструкция объектов культуры</t>
  </si>
  <si>
    <t xml:space="preserve">001 0801 07301S4230 000 </t>
  </si>
  <si>
    <t xml:space="preserve">001 0801 07301S4230 410 </t>
  </si>
  <si>
    <t xml:space="preserve">001 0801 07301S4230 414 </t>
  </si>
  <si>
    <t xml:space="preserve">001 0801 0730200000 000 </t>
  </si>
  <si>
    <t xml:space="preserve">001 0801 0730211180 000 </t>
  </si>
  <si>
    <t xml:space="preserve">001 0801 0730211180 240 </t>
  </si>
  <si>
    <t xml:space="preserve">001 0801 0730211180 242 </t>
  </si>
  <si>
    <t xml:space="preserve">001 0801 0730211180 244 </t>
  </si>
  <si>
    <t xml:space="preserve">001 0801 0730211180 620 </t>
  </si>
  <si>
    <t xml:space="preserve">001 0801 0730211180 622 </t>
  </si>
  <si>
    <t xml:space="preserve">001 0801 07302S4840 000 </t>
  </si>
  <si>
    <t xml:space="preserve">001 0801 07302S4840 620 </t>
  </si>
  <si>
    <t xml:space="preserve">001 0801 07302S4840 622 </t>
  </si>
  <si>
    <t>Основное мероприятие "Мероприятия по обеспечению доступности объектов культуры и предоставления услуг лицам с ограниченными возможностями здоровья"</t>
  </si>
  <si>
    <t xml:space="preserve">001 0801 0730300000 000 </t>
  </si>
  <si>
    <t>Мероприятия по обеспечению доступности объектов культуры и предоставления услуг лицам с ограниченными возможностями здоровья</t>
  </si>
  <si>
    <t xml:space="preserve">001 0801 0730313930 000 </t>
  </si>
  <si>
    <t xml:space="preserve">001 0801 0730313930 240 </t>
  </si>
  <si>
    <t xml:space="preserve">001 0801 0730313930 242 </t>
  </si>
  <si>
    <t xml:space="preserve">001 0801 07303S0930 000 </t>
  </si>
  <si>
    <t xml:space="preserve">001 0801 07303S0930 620 </t>
  </si>
  <si>
    <t xml:space="preserve">001 0801 07303S0930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</si>
  <si>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</si>
  <si>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</si>
  <si>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</si>
  <si>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</si>
  <si>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</si>
  <si>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</si>
  <si>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Предоставление доплат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</si>
  <si>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</si>
  <si>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</si>
  <si>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</si>
  <si>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</si>
  <si>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</si>
  <si>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</si>
  <si>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</si>
  <si>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001 1003 9900000000 000 </t>
  </si>
  <si>
    <t xml:space="preserve">001 1003 9990100000 000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</si>
  <si>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</si>
  <si>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001 1003 9990151340 000 </t>
  </si>
  <si>
    <t xml:space="preserve">001 1003 9990151340 320 </t>
  </si>
  <si>
    <t>Субсидии гражданам на приобретение жилья</t>
  </si>
  <si>
    <t xml:space="preserve">001 1003 9990151340 322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</si>
  <si>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</si>
  <si>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001 1003 9990171640 000 </t>
  </si>
  <si>
    <t xml:space="preserve">001 1003 9990171640 320 </t>
  </si>
  <si>
    <t xml:space="preserve">001 1003 9990171640 321 </t>
  </si>
  <si>
    <t>Охрана семьи и детства</t>
  </si>
  <si>
    <t xml:space="preserve">001 1004 0000000000 000 </t>
  </si>
  <si>
    <t xml:space="preserve">001 1004 0600000000 000 </t>
  </si>
  <si>
    <t>Основное мероприятие "Приобретение жилых помещений с целью формирования специализированного жилищного фонда для последующей передачи детям-сиротам, детям, оставшимся без попечения родителей, лицам из числа детей-сирот и детей, оставшихся без попечения родителей, договору найма специализированных жилых помещений"</t>
  </si>
  <si>
    <t xml:space="preserve">001 1004 0620100000 000 </t>
  </si>
  <si>
    <t>Предоставление жилых помещений детям-соротам и детям, оставшимся без попечения родителей, и лицам из их числа по договорам найма специализированных жилых помещений</t>
  </si>
  <si>
    <t xml:space="preserve">001 1004 06201R0820 000 </t>
  </si>
  <si>
    <t xml:space="preserve">001 1004 06201R0820 410 </t>
  </si>
  <si>
    <t xml:space="preserve">001 1004 06201R0820 412 </t>
  </si>
  <si>
    <t>Другие вопросы в области социальной политики</t>
  </si>
  <si>
    <t xml:space="preserve">001 1006 0000000000 000 </t>
  </si>
  <si>
    <t xml:space="preserve">001 1006 3200000000 000 </t>
  </si>
  <si>
    <t>Основное мероприятие "Финансовая поддержка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лагерей"</t>
  </si>
  <si>
    <t xml:space="preserve">001 1006 3200200000 000 </t>
  </si>
  <si>
    <t>Поддержка социально ориентированных некоммерческих организаций,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</si>
  <si>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001 1006 3200272060 000 </t>
  </si>
  <si>
    <t xml:space="preserve">001 1006 3200272060 630 </t>
  </si>
  <si>
    <t>Субсидии (гранты в форме субсидий), не подлежащие казначейскому сопровождению</t>
  </si>
  <si>
    <t xml:space="preserve">001 1006 3200272060 633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</si>
  <si>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</si>
  <si>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</si>
  <si>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</si>
  <si>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</si>
  <si>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001 1101 0400000000 000 </t>
  </si>
  <si>
    <t>Основное мероприятие "Сохранение и развитие спортивной инфраструктуры Тосненского района"</t>
  </si>
  <si>
    <t xml:space="preserve">001 1101 0420100000 000 </t>
  </si>
  <si>
    <t>Строительство, реконструкция, капитальный ремонт спортивных объектов</t>
  </si>
  <si>
    <t xml:space="preserve">001 1101 0420104050 000 </t>
  </si>
  <si>
    <t xml:space="preserve">001 1101 0420104050 410 </t>
  </si>
  <si>
    <t xml:space="preserve">001 1101 0420104050 414 </t>
  </si>
  <si>
    <t>Реализация программ спортивной подготовки</t>
  </si>
  <si>
    <t xml:space="preserve">001 1101 0440100000 000 </t>
  </si>
  <si>
    <t xml:space="preserve">001 1101 0440100160 000 </t>
  </si>
  <si>
    <t xml:space="preserve">001 1101 0440100160 110 </t>
  </si>
  <si>
    <t xml:space="preserve">001 1101 0440100160 111 </t>
  </si>
  <si>
    <t xml:space="preserve">001 1101 0440100160 112 </t>
  </si>
  <si>
    <t xml:space="preserve">001 1101 0440100160 113 </t>
  </si>
  <si>
    <t xml:space="preserve">001 1101 0440100160 119 </t>
  </si>
  <si>
    <t xml:space="preserve">001 1101 0440100160 240 </t>
  </si>
  <si>
    <t xml:space="preserve">001 1101 0440100160 242 </t>
  </si>
  <si>
    <t xml:space="preserve">001 1101 0440100160 244 </t>
  </si>
  <si>
    <t xml:space="preserve">001 1101 0440100160 247 </t>
  </si>
  <si>
    <t xml:space="preserve">001 1101 0440100160 850 </t>
  </si>
  <si>
    <t xml:space="preserve">001 1101 0440100160 851 </t>
  </si>
  <si>
    <t xml:space="preserve">001 1101 0440100160 852 </t>
  </si>
  <si>
    <t xml:space="preserve">001 1101 0440100160 853 </t>
  </si>
  <si>
    <t>Массовый спорт</t>
  </si>
  <si>
    <t xml:space="preserve">001 1102 0000000000 000 </t>
  </si>
  <si>
    <t xml:space="preserve">001 1102 0400000000 000 </t>
  </si>
  <si>
    <t>Основное мероприятие "Развитие физической культуры, школьного и массового спорта"</t>
  </si>
  <si>
    <t xml:space="preserve">001 1102 0410100000 000 </t>
  </si>
  <si>
    <t>Проведение физкультурных и спортивных мероприятий Тосненского района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</si>
  <si>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</si>
  <si>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</si>
  <si>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</si>
  <si>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района в областных, всероссийских соревнованиях</t>
  </si>
  <si>
    <t xml:space="preserve">001 1102 0410113310 000 </t>
  </si>
  <si>
    <t xml:space="preserve">001 1102 0410113310 240 </t>
  </si>
  <si>
    <t xml:space="preserve">001 1102 0410113310 244 </t>
  </si>
  <si>
    <t xml:space="preserve">001 1102 0420100000 000 </t>
  </si>
  <si>
    <t>Мероприятия по сохранению и развитию материально-технической базы муниципальных учреждений</t>
  </si>
  <si>
    <t xml:space="preserve">001 1102 0420113770 000 </t>
  </si>
  <si>
    <t xml:space="preserve">001 1102 0420113770 610 </t>
  </si>
  <si>
    <t xml:space="preserve">001 1102 0420113770 612 </t>
  </si>
  <si>
    <t xml:space="preserve">001 1102 0440100000 000 </t>
  </si>
  <si>
    <t xml:space="preserve">001 1102 0440100170 000 </t>
  </si>
  <si>
    <t xml:space="preserve">001 1102 0440100170 610 </t>
  </si>
  <si>
    <t xml:space="preserve">001 1102 0440100170 611 </t>
  </si>
  <si>
    <t>Спорт высших достижений</t>
  </si>
  <si>
    <t xml:space="preserve">001 1103 0000000000 000 </t>
  </si>
  <si>
    <t xml:space="preserve">001 1103 0400000000 000 </t>
  </si>
  <si>
    <t>Федеральный проект "Спорт - норма жизни"</t>
  </si>
  <si>
    <t xml:space="preserve">001 1103 044P500000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</si>
  <si>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</si>
  <si>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044P5S4600 000 </t>
  </si>
  <si>
    <t xml:space="preserve">001 1103 044P5S4600 240 </t>
  </si>
  <si>
    <t xml:space="preserve">001 1103 044P5S4600 244 </t>
  </si>
  <si>
    <t xml:space="preserve">001 1103 044P5S4600 610 </t>
  </si>
  <si>
    <t xml:space="preserve">001 1103 044P5S4600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</si>
  <si>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</si>
  <si>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</si>
  <si>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</si>
  <si>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</si>
  <si>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001 1201 9900000000 000 </t>
  </si>
  <si>
    <t xml:space="preserve">001 1201 9990100000 000 </t>
  </si>
  <si>
    <t>Субсидии в целях возмещения затрат в связи с производством продукции телерадиокомпаниями</t>
  </si>
  <si>
    <t xml:space="preserve">001 1201 9990198710 000 </t>
  </si>
  <si>
    <t xml:space="preserve">001 1201 9990198710 810 </t>
  </si>
  <si>
    <t xml:space="preserve">001 1201 9990198710 811 </t>
  </si>
  <si>
    <t>Периодическая печать и издательства</t>
  </si>
  <si>
    <t xml:space="preserve">001 1202 0000000000 000 </t>
  </si>
  <si>
    <t xml:space="preserve">001 1202 9900000000 000 </t>
  </si>
  <si>
    <t xml:space="preserve">001 1202 9990100000 000 </t>
  </si>
  <si>
    <t>Субсидии в целях возмещения затрат в связи с производством периодических печатных изданий</t>
  </si>
  <si>
    <t xml:space="preserve">001 1202 9990198720 000 </t>
  </si>
  <si>
    <t xml:space="preserve">001 1202 9990198720 630 </t>
  </si>
  <si>
    <t xml:space="preserve">001 1202 9990198720 631 </t>
  </si>
  <si>
    <t>Комитет образования администрации МО Тосненский район Ленинградской области</t>
  </si>
  <si>
    <t xml:space="preserve">032 0000 0000000000 000 </t>
  </si>
  <si>
    <t xml:space="preserve">032 0100 0000000000 000 </t>
  </si>
  <si>
    <t xml:space="preserve">032 0113 0000000000 000 </t>
  </si>
  <si>
    <t xml:space="preserve">032 0113 9100000000 000 </t>
  </si>
  <si>
    <t xml:space="preserve">032 0113 9130100000 000 </t>
  </si>
  <si>
    <t>Организация и осуществление деятельности по опеке и попечительству</t>
  </si>
  <si>
    <t xml:space="preserve">032 0113 9130171380 000 </t>
  </si>
  <si>
    <t xml:space="preserve">032 0113 9130171380 120 </t>
  </si>
  <si>
    <t xml:space="preserve">032 0113 9130171380 121 </t>
  </si>
  <si>
    <t xml:space="preserve">032 0113 9130171380 129 </t>
  </si>
  <si>
    <t xml:space="preserve">032 0113 9130171380 240 </t>
  </si>
  <si>
    <t xml:space="preserve">032 0113 9130171380 242 </t>
  </si>
  <si>
    <t xml:space="preserve">032 0113 9130171380 244 </t>
  </si>
  <si>
    <t xml:space="preserve">032 0113 9900000000 000 </t>
  </si>
  <si>
    <t xml:space="preserve">032 0113 9990100000 000 </t>
  </si>
  <si>
    <t xml:space="preserve">032 0113 9990155490 000 </t>
  </si>
  <si>
    <t xml:space="preserve">032 0113 9990155490 120 </t>
  </si>
  <si>
    <t xml:space="preserve">032 0113 9990155490 121 </t>
  </si>
  <si>
    <t xml:space="preserve">032 0700 0000000000 000 </t>
  </si>
  <si>
    <t xml:space="preserve">032 0701 0000000000 000 </t>
  </si>
  <si>
    <t xml:space="preserve">032 0701 0200000000 000 </t>
  </si>
  <si>
    <t>Основное мероприятие "Реализация образовательных программ дошкольного образования"</t>
  </si>
  <si>
    <t xml:space="preserve">032 0701 0210100000 000 </t>
  </si>
  <si>
    <t xml:space="preserve">032 0701 0210100160 000 </t>
  </si>
  <si>
    <t xml:space="preserve">032 0701 0210100160 110 </t>
  </si>
  <si>
    <t xml:space="preserve">032 0701 0210100160 111 </t>
  </si>
  <si>
    <t xml:space="preserve">032 0701 0210100160 112 </t>
  </si>
  <si>
    <t xml:space="preserve">032 0701 0210100160 119 </t>
  </si>
  <si>
    <t xml:space="preserve">032 0701 0210100160 240 </t>
  </si>
  <si>
    <t xml:space="preserve">032 0701 0210100160 242 </t>
  </si>
  <si>
    <t xml:space="preserve">032 0701 0210100160 244 </t>
  </si>
  <si>
    <t xml:space="preserve">032 0701 0210100160 247 </t>
  </si>
  <si>
    <t xml:space="preserve">032 0701 0210100160 830 </t>
  </si>
  <si>
    <t xml:space="preserve">032 0701 0210100160 831 </t>
  </si>
  <si>
    <t xml:space="preserve">032 0701 0210100160 850 </t>
  </si>
  <si>
    <t xml:space="preserve">032 0701 0210100160 851 </t>
  </si>
  <si>
    <t xml:space="preserve">032 0701 0210100160 852 </t>
  </si>
  <si>
    <t xml:space="preserve">032 0701 0210100160 853 </t>
  </si>
  <si>
    <t xml:space="preserve">032 0701 0210100170 000 </t>
  </si>
  <si>
    <t xml:space="preserve">032 0701 0210100170 610 </t>
  </si>
  <si>
    <t xml:space="preserve">032 0701 0210100170 611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</si>
  <si>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</si>
  <si>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032 0701 0210171350 000 </t>
  </si>
  <si>
    <t xml:space="preserve">032 0701 0210171350 110 </t>
  </si>
  <si>
    <t xml:space="preserve">032 0701 0210171350 111 </t>
  </si>
  <si>
    <t xml:space="preserve">032 0701 0210171350 119 </t>
  </si>
  <si>
    <t xml:space="preserve">032 0701 0210171350 240 </t>
  </si>
  <si>
    <t xml:space="preserve">032 0701 0210171350 242 </t>
  </si>
  <si>
    <t xml:space="preserve">032 0701 0210171350 244 </t>
  </si>
  <si>
    <t xml:space="preserve">032 0701 0210171350 610 </t>
  </si>
  <si>
    <t xml:space="preserve">032 0701 0210171350 611 </t>
  </si>
  <si>
    <t xml:space="preserve">032 0701 0210200000 000 </t>
  </si>
  <si>
    <t>Создание дополнительных мест в дошкольных образовательных организациях за исключением строительства, реконструкции и выкупа</t>
  </si>
  <si>
    <t xml:space="preserve">032 0701 0210211810 000 </t>
  </si>
  <si>
    <t xml:space="preserve">032 0701 0210211810 240 </t>
  </si>
  <si>
    <t xml:space="preserve">032 0701 0210211810 244 </t>
  </si>
  <si>
    <t>Укрепление материально-технической базы учреждений дошкольного образования</t>
  </si>
  <si>
    <t xml:space="preserve">032 0701 0210211820 000 </t>
  </si>
  <si>
    <t xml:space="preserve">032 0701 0210211820 240 </t>
  </si>
  <si>
    <t xml:space="preserve">032 0701 0210211820 244 </t>
  </si>
  <si>
    <t xml:space="preserve">032 0701 0210211820 610 </t>
  </si>
  <si>
    <t xml:space="preserve">032 0701 0210211820 612 </t>
  </si>
  <si>
    <t xml:space="preserve">032 0701 0240100000 000 </t>
  </si>
  <si>
    <t>Укрепление материально-технической базы организаций дошкольного образования</t>
  </si>
  <si>
    <t xml:space="preserve">032 0701 02401S0490 000 </t>
  </si>
  <si>
    <t xml:space="preserve">032 0701 02401S0490 240 </t>
  </si>
  <si>
    <t xml:space="preserve">032 0701 02401S0490 244 </t>
  </si>
  <si>
    <t xml:space="preserve">032 0701 02401S0490 610 </t>
  </si>
  <si>
    <t xml:space="preserve">032 0701 02401S0490 612 </t>
  </si>
  <si>
    <t xml:space="preserve">032 0701 02401S4840 000 </t>
  </si>
  <si>
    <t xml:space="preserve">032 0701 02401S4840 240 </t>
  </si>
  <si>
    <t xml:space="preserve">032 0701 02401S4840 244 </t>
  </si>
  <si>
    <t xml:space="preserve">032 0701 02401S4840 610 </t>
  </si>
  <si>
    <t xml:space="preserve">032 0701 02401S4840 612 </t>
  </si>
  <si>
    <t xml:space="preserve">032 0702 0000000000 000 </t>
  </si>
  <si>
    <t xml:space="preserve">032 0702 0200000000 000 </t>
  </si>
  <si>
    <t>Основное мероприятие "Реализация образовательных программ общего образования"</t>
  </si>
  <si>
    <t xml:space="preserve">032 0702 0220100000 000 </t>
  </si>
  <si>
    <t xml:space="preserve">032 0702 0220100160 000 </t>
  </si>
  <si>
    <t xml:space="preserve">032 0702 0220100160 110 </t>
  </si>
  <si>
    <t xml:space="preserve">032 0702 0220100160 111 </t>
  </si>
  <si>
    <t xml:space="preserve">032 0702 0220100160 112 </t>
  </si>
  <si>
    <t xml:space="preserve">032 0702 0220100160 119 </t>
  </si>
  <si>
    <t xml:space="preserve">032 0702 0220100160 240 </t>
  </si>
  <si>
    <t xml:space="preserve">032 0702 0220100160 242 </t>
  </si>
  <si>
    <t xml:space="preserve">032 0702 0220100160 244 </t>
  </si>
  <si>
    <t xml:space="preserve">032 0702 0220100160 247 </t>
  </si>
  <si>
    <t xml:space="preserve">032 0702 0220100160 830 </t>
  </si>
  <si>
    <t xml:space="preserve">032 0702 0220100160 831 </t>
  </si>
  <si>
    <t xml:space="preserve">032 0702 0220100160 850 </t>
  </si>
  <si>
    <t xml:space="preserve">032 0702 0220100160 851 </t>
  </si>
  <si>
    <t xml:space="preserve">032 0702 0220100160 852 </t>
  </si>
  <si>
    <t xml:space="preserve">032 0702 0220100160 853 </t>
  </si>
  <si>
    <t xml:space="preserve">032 0702 0220100170 000 </t>
  </si>
  <si>
    <t xml:space="preserve">032 0702 0220100170 610 </t>
  </si>
  <si>
    <t xml:space="preserve">032 0702 0220100170 611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</si>
  <si>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</si>
  <si>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032 0702 0220153030 000 </t>
  </si>
  <si>
    <t xml:space="preserve">032 0702 0220153030 110 </t>
  </si>
  <si>
    <t xml:space="preserve">032 0702 0220153030 111 </t>
  </si>
  <si>
    <t xml:space="preserve">032 0702 0220153030 119 </t>
  </si>
  <si>
    <t xml:space="preserve">032 0702 0220153030 610 </t>
  </si>
  <si>
    <t xml:space="preserve">032 0702 0220153030 611 </t>
  </si>
  <si>
    <t>Реализация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</si>
  <si>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032 0702 0220171530 000 </t>
  </si>
  <si>
    <t xml:space="preserve">032 0702 0220171530 110 </t>
  </si>
  <si>
    <t xml:space="preserve">032 0702 0220171530 111 </t>
  </si>
  <si>
    <t xml:space="preserve">032 0702 0220171530 119 </t>
  </si>
  <si>
    <t xml:space="preserve">032 0702 0220171530 240 </t>
  </si>
  <si>
    <t xml:space="preserve">032 0702 0220171530 242 </t>
  </si>
  <si>
    <t xml:space="preserve">032 0702 0220171530 244 </t>
  </si>
  <si>
    <t xml:space="preserve">032 0702 0220171530 320 </t>
  </si>
  <si>
    <t xml:space="preserve">032 0702 0220171530 321 </t>
  </si>
  <si>
    <t xml:space="preserve">032 0702 0220171530 610 </t>
  </si>
  <si>
    <t xml:space="preserve">032 0702 0220171530 611 </t>
  </si>
  <si>
    <t>Основное мероприятие "Содействие развитию общего образования"</t>
  </si>
  <si>
    <t xml:space="preserve">032 0702 0220200000 000 </t>
  </si>
  <si>
    <t>Муниципальная поддержка талантливой молодежи</t>
  </si>
  <si>
    <t xml:space="preserve">032 0702 0220212050 000 </t>
  </si>
  <si>
    <t xml:space="preserve">032 0702 0220212050 240 </t>
  </si>
  <si>
    <t xml:space="preserve">032 0702 0220212050 244 </t>
  </si>
  <si>
    <t xml:space="preserve">032 0702 0220212050 610 </t>
  </si>
  <si>
    <t xml:space="preserve">032 0702 0220212050 612 </t>
  </si>
  <si>
    <t>Организация электронного и дистанционного обучения</t>
  </si>
  <si>
    <t xml:space="preserve">032 0702 0220213430 000 </t>
  </si>
  <si>
    <t xml:space="preserve">032 0702 0220213430 240 </t>
  </si>
  <si>
    <t xml:space="preserve">032 0702 0220213430 242 </t>
  </si>
  <si>
    <t xml:space="preserve">032 0702 0220213430 244 </t>
  </si>
  <si>
    <t xml:space="preserve">032 0702 0220213430 610 </t>
  </si>
  <si>
    <t xml:space="preserve">032 0702 0220213430 612 </t>
  </si>
  <si>
    <t>Организация электронного и дистанционного обучения детей-инвалидов</t>
  </si>
  <si>
    <t xml:space="preserve">032 0702 02202S4700 000 </t>
  </si>
  <si>
    <t xml:space="preserve">032 0702 02202S4700 240 </t>
  </si>
  <si>
    <t xml:space="preserve">032 0702 02202S4700 242 </t>
  </si>
  <si>
    <t xml:space="preserve">032 0702 02202S4700 244 </t>
  </si>
  <si>
    <t xml:space="preserve">032 0702 02202S4700 610 </t>
  </si>
  <si>
    <t xml:space="preserve">032 0702 02202S4700 612 </t>
  </si>
  <si>
    <t>Федеральный проект "Современная школа"</t>
  </si>
  <si>
    <t xml:space="preserve">032 0702 022E100000 000 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</si>
  <si>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</si>
  <si>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022E151690 000 </t>
  </si>
  <si>
    <t xml:space="preserve">032 0702 022E151690 240 </t>
  </si>
  <si>
    <t xml:space="preserve">032 0702 022E151690 242 </t>
  </si>
  <si>
    <t xml:space="preserve">032 0702 022E151690 244 </t>
  </si>
  <si>
    <t xml:space="preserve">032 0702 022E151690 610 </t>
  </si>
  <si>
    <t xml:space="preserve">032 0702 022E151690 612 </t>
  </si>
  <si>
    <t>Федеральный проект "Цифровая образовательная среда"</t>
  </si>
  <si>
    <t xml:space="preserve">032 0702 022E400000 000 </t>
  </si>
  <si>
    <t>Обеспечение образовательных организаций материально - технической базой для внедрения цифровой образовательной среды</t>
  </si>
  <si>
    <t xml:space="preserve">032 0702 022E452100 000 </t>
  </si>
  <si>
    <t xml:space="preserve">032 0702 022E452100 240 </t>
  </si>
  <si>
    <t xml:space="preserve">032 0702 022E452100 242 </t>
  </si>
  <si>
    <t xml:space="preserve">032 0702 022E452100 610 </t>
  </si>
  <si>
    <t xml:space="preserve">032 0702 022E452100 612 </t>
  </si>
  <si>
    <t xml:space="preserve">032 0702 0240100000 000 </t>
  </si>
  <si>
    <t>Укрепление материально-технической базы организаций общего образования</t>
  </si>
  <si>
    <t xml:space="preserve">032 0702 02401S0510 000 </t>
  </si>
  <si>
    <t xml:space="preserve">032 0702 02401S0510 240 </t>
  </si>
  <si>
    <t xml:space="preserve">032 0702 02401S0510 244 </t>
  </si>
  <si>
    <t xml:space="preserve">032 0702 02401S0510 610 </t>
  </si>
  <si>
    <t xml:space="preserve">032 0702 02401S0510 612 </t>
  </si>
  <si>
    <t xml:space="preserve">032 0702 02401S4840 000 </t>
  </si>
  <si>
    <t xml:space="preserve">032 0702 02401S4840 240 </t>
  </si>
  <si>
    <t xml:space="preserve">032 0702 02401S4840 244 </t>
  </si>
  <si>
    <t xml:space="preserve">032 0702 02401S4840 610 </t>
  </si>
  <si>
    <t xml:space="preserve">032 0702 02401S4840 612 </t>
  </si>
  <si>
    <t>Проведение капитального ремонта спортивных площадок (стадионов) общеобразовательных организаций</t>
  </si>
  <si>
    <t xml:space="preserve">032 0702 02401S4890 000 </t>
  </si>
  <si>
    <t xml:space="preserve">032 0702 02401S4890 610 </t>
  </si>
  <si>
    <t xml:space="preserve">032 0702 02401S4890 612 </t>
  </si>
  <si>
    <t>Федеральный проект "Успех каждого ребенка"</t>
  </si>
  <si>
    <t xml:space="preserve">032 0702 024E200000 000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</si>
  <si>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</si>
  <si>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032 0702 024E250970 000 </t>
  </si>
  <si>
    <t xml:space="preserve">032 0702 024E250970 240 </t>
  </si>
  <si>
    <t xml:space="preserve">032 0702 024E250970 244 </t>
  </si>
  <si>
    <t xml:space="preserve">032 0703 0000000000 000 </t>
  </si>
  <si>
    <t xml:space="preserve">032 0703 0200000000 000 </t>
  </si>
  <si>
    <t>Основное мероприятие "Реализация программ дополнительного образования детей"</t>
  </si>
  <si>
    <t xml:space="preserve">032 0703 0230100000 000 </t>
  </si>
  <si>
    <t xml:space="preserve">032 0703 0230100160 000 </t>
  </si>
  <si>
    <t xml:space="preserve">032 0703 0230100160 110 </t>
  </si>
  <si>
    <t xml:space="preserve">032 0703 0230100160 111 </t>
  </si>
  <si>
    <t xml:space="preserve">032 0703 0230100160 119 </t>
  </si>
  <si>
    <t xml:space="preserve">032 0703 0230100170 000 </t>
  </si>
  <si>
    <t xml:space="preserve">032 0703 0230100170 610 </t>
  </si>
  <si>
    <t xml:space="preserve">032 0703 0230100170 611 </t>
  </si>
  <si>
    <t xml:space="preserve">032 0703 0230100170 620 </t>
  </si>
  <si>
    <t xml:space="preserve">032 0703 0230100170 621 </t>
  </si>
  <si>
    <t xml:space="preserve">032 0703 0230100170 622 </t>
  </si>
  <si>
    <t>Основное мероприятие "Содействие развитию дополнительного образования"</t>
  </si>
  <si>
    <t xml:space="preserve">032 0703 0230200000 000 </t>
  </si>
  <si>
    <t>Организация конкурсного движения и массовых мероприятий</t>
  </si>
  <si>
    <t xml:space="preserve">032 0703 0230211860 000 </t>
  </si>
  <si>
    <t xml:space="preserve">032 0703 0230211860 610 </t>
  </si>
  <si>
    <t xml:space="preserve">032 0703 0230211860 612 </t>
  </si>
  <si>
    <t xml:space="preserve">032 0703 0230211860 620 </t>
  </si>
  <si>
    <t xml:space="preserve">032 0703 0230211860 622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</si>
  <si>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</si>
  <si>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032 0703 0230300000 000 </t>
  </si>
  <si>
    <t xml:space="preserve">032 0703 0230300170 000 </t>
  </si>
  <si>
    <t xml:space="preserve">032 0703 0230300170 610 </t>
  </si>
  <si>
    <t xml:space="preserve">032 0703 0230300170 611 </t>
  </si>
  <si>
    <t>Гранты в форме субсидии бюджетным учреждениям</t>
  </si>
  <si>
    <t xml:space="preserve">032 0703 0230300170 613 </t>
  </si>
  <si>
    <t xml:space="preserve">032 0703 0230300170 620 </t>
  </si>
  <si>
    <t xml:space="preserve">032 0703 0230300170 621 </t>
  </si>
  <si>
    <t>Гранты в форме субсидии автономным учреждениям</t>
  </si>
  <si>
    <t xml:space="preserve">032 0703 0230300170 623 </t>
  </si>
  <si>
    <t xml:space="preserve">032 0703 0230300170 630 </t>
  </si>
  <si>
    <t xml:space="preserve">032 0703 0230300170 633 </t>
  </si>
  <si>
    <t xml:space="preserve">032 0703 0230300170 810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</si>
  <si>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</si>
  <si>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032 0703 0230300170 813 </t>
  </si>
  <si>
    <t xml:space="preserve">032 0703 0240100000 000 </t>
  </si>
  <si>
    <t>Укрепление материально-технической базы организаций дополнительного образования</t>
  </si>
  <si>
    <t xml:space="preserve">032 0703 02401S0570 000 </t>
  </si>
  <si>
    <t xml:space="preserve">032 0703 02401S0570 240 </t>
  </si>
  <si>
    <t xml:space="preserve">032 0703 02401S0570 244 </t>
  </si>
  <si>
    <t xml:space="preserve">032 0703 02401S0570 610 </t>
  </si>
  <si>
    <t xml:space="preserve">032 0703 02401S0570 612 </t>
  </si>
  <si>
    <t xml:space="preserve">032 0703 02401S0570 620 </t>
  </si>
  <si>
    <t xml:space="preserve">032 0703 02401S0570 622 </t>
  </si>
  <si>
    <t xml:space="preserve">032 0703 02401S4840 000 </t>
  </si>
  <si>
    <t xml:space="preserve">032 0703 02401S4840 610 </t>
  </si>
  <si>
    <t xml:space="preserve">032 0703 02401S4840 612 </t>
  </si>
  <si>
    <t xml:space="preserve">032 0703 02401S4840 620 </t>
  </si>
  <si>
    <t xml:space="preserve">032 0703 02401S4840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</si>
  <si>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</si>
  <si>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</si>
  <si>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032 0705 0200000000 000 </t>
  </si>
  <si>
    <t>Основное мероприятие "Содействие развитию кадрового потенциала системы образования"</t>
  </si>
  <si>
    <t xml:space="preserve">032 0705 0250100000 000 </t>
  </si>
  <si>
    <t>Кадровый потенциал системы дошкольного, общего и дополнительного образования</t>
  </si>
  <si>
    <t xml:space="preserve">032 0705 0250111900 000 </t>
  </si>
  <si>
    <t xml:space="preserve">032 0705 0250111900 240 </t>
  </si>
  <si>
    <t xml:space="preserve">032 0705 0250111900 244 </t>
  </si>
  <si>
    <t xml:space="preserve">032 0705 0250111900 610 </t>
  </si>
  <si>
    <t xml:space="preserve">032 0705 0250111900 611 </t>
  </si>
  <si>
    <t xml:space="preserve">032 0705 0250111900 620 </t>
  </si>
  <si>
    <t xml:space="preserve">032 0705 0250111900 621 </t>
  </si>
  <si>
    <t>Развитие кадрового потенциала системы дошкольного, общего и дополнительного образования</t>
  </si>
  <si>
    <t xml:space="preserve">032 0705 02501S0840 000 </t>
  </si>
  <si>
    <t xml:space="preserve">032 0705 02501S0840 240 </t>
  </si>
  <si>
    <t xml:space="preserve">032 0705 02501S0840 244 </t>
  </si>
  <si>
    <t xml:space="preserve">032 0705 02501S0840 610 </t>
  </si>
  <si>
    <t xml:space="preserve">032 0705 02501S0840 612 </t>
  </si>
  <si>
    <t xml:space="preserve">032 0705 02501S0840 620 </t>
  </si>
  <si>
    <t xml:space="preserve">032 0705 02501S0840 622 </t>
  </si>
  <si>
    <t xml:space="preserve">032 0707 0000000000 000 </t>
  </si>
  <si>
    <t xml:space="preserve">032 0707 0200000000 000 </t>
  </si>
  <si>
    <t xml:space="preserve">032 0707 0240300000 000 </t>
  </si>
  <si>
    <t xml:space="preserve">032 0707 0240312290 000 </t>
  </si>
  <si>
    <t xml:space="preserve">032 0707 0240312290 110 </t>
  </si>
  <si>
    <t xml:space="preserve">032 0707 0240312290 111 </t>
  </si>
  <si>
    <t xml:space="preserve">032 0707 0240312290 119 </t>
  </si>
  <si>
    <t xml:space="preserve">032 0707 0240312290 240 </t>
  </si>
  <si>
    <t xml:space="preserve">032 0707 0240312290 244 </t>
  </si>
  <si>
    <t xml:space="preserve">032 0707 0240312290 610 </t>
  </si>
  <si>
    <t xml:space="preserve">032 0707 0240312290 612 </t>
  </si>
  <si>
    <t xml:space="preserve">032 0707 02403S0600 000 </t>
  </si>
  <si>
    <t xml:space="preserve">032 0707 02403S0600 240 </t>
  </si>
  <si>
    <t xml:space="preserve">032 0707 02403S0600 244 </t>
  </si>
  <si>
    <t xml:space="preserve">032 0707 02403S0600 610 </t>
  </si>
  <si>
    <t xml:space="preserve">032 0707 02403S0600 612 </t>
  </si>
  <si>
    <t>Организация отдыха детей в каникулярное время</t>
  </si>
  <si>
    <t xml:space="preserve">032 0707 02403S4410 000 </t>
  </si>
  <si>
    <t xml:space="preserve">032 0707 02403S4410 110 </t>
  </si>
  <si>
    <t xml:space="preserve">032 0707 02403S4410 111 </t>
  </si>
  <si>
    <t xml:space="preserve">032 0707 02403S4410 119 </t>
  </si>
  <si>
    <t xml:space="preserve">032 0707 02403S4410 240 </t>
  </si>
  <si>
    <t xml:space="preserve">032 0707 02403S4410 244 </t>
  </si>
  <si>
    <t xml:space="preserve">032 0707 02403S4410 610 </t>
  </si>
  <si>
    <t xml:space="preserve">032 0707 02403S4410 612 </t>
  </si>
  <si>
    <t xml:space="preserve">032 0707 0400000000 000 </t>
  </si>
  <si>
    <t xml:space="preserve">032 0707 0430100000 000 </t>
  </si>
  <si>
    <t xml:space="preserve">032 0707 0430111680 000 </t>
  </si>
  <si>
    <t xml:space="preserve">032 0707 0430111680 610 </t>
  </si>
  <si>
    <t xml:space="preserve">032 0707 0430111680 612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</si>
  <si>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</si>
  <si>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032 0707 04301S4330 000 </t>
  </si>
  <si>
    <t xml:space="preserve">032 0707 04301S4330 610 </t>
  </si>
  <si>
    <t xml:space="preserve">032 0707 04301S4330 612 </t>
  </si>
  <si>
    <t xml:space="preserve">032 0709 0000000000 000 </t>
  </si>
  <si>
    <t xml:space="preserve">032 0709 0200000000 000 </t>
  </si>
  <si>
    <t xml:space="preserve">032 0709 0240100000 000 </t>
  </si>
  <si>
    <t>Обеспечение условий комплексной безопасности в муниципальных образовательных учреждениях</t>
  </si>
  <si>
    <t xml:space="preserve">032 0709 0240113420 000 </t>
  </si>
  <si>
    <t xml:space="preserve">032 0709 0240113420 240 </t>
  </si>
  <si>
    <t xml:space="preserve">032 0709 0240113420 244 </t>
  </si>
  <si>
    <t xml:space="preserve">032 0709 0240113420 610 </t>
  </si>
  <si>
    <t xml:space="preserve">032 0709 0240113420 611 </t>
  </si>
  <si>
    <t xml:space="preserve">032 0709 0240113420 612 </t>
  </si>
  <si>
    <t xml:space="preserve">032 0709 0240113420 620 </t>
  </si>
  <si>
    <t xml:space="preserve">032 0709 0240113420 621 </t>
  </si>
  <si>
    <t>Оснащение образовательных учреждений в соответствии с санитарно-гигиеническими требованиями</t>
  </si>
  <si>
    <t xml:space="preserve">032 0709 0240113970 000 </t>
  </si>
  <si>
    <t xml:space="preserve">032 0709 0240113970 240 </t>
  </si>
  <si>
    <t xml:space="preserve">032 0709 0240113970 244 </t>
  </si>
  <si>
    <t xml:space="preserve">032 0709 0240113970 610 </t>
  </si>
  <si>
    <t xml:space="preserve">032 0709 0240113970 612 </t>
  </si>
  <si>
    <t>Основное мероприятие "Обеспечение условий по предоставлению качественного питания в муниципальных образовательных организациях"</t>
  </si>
  <si>
    <t xml:space="preserve">032 0709 0240200000 000 </t>
  </si>
  <si>
    <t>Предоставление льготного питания</t>
  </si>
  <si>
    <t xml:space="preserve">032 0709 0240211440 000 </t>
  </si>
  <si>
    <t xml:space="preserve">032 0709 0240211440 240 </t>
  </si>
  <si>
    <t xml:space="preserve">032 0709 0240211440 244 </t>
  </si>
  <si>
    <t xml:space="preserve">032 0709 0240211440 610 </t>
  </si>
  <si>
    <t xml:space="preserve">032 0709 0240211440 612 </t>
  </si>
  <si>
    <t xml:space="preserve">032 0709 0250100000 000 </t>
  </si>
  <si>
    <t xml:space="preserve">032 0709 0250111900 000 </t>
  </si>
  <si>
    <t xml:space="preserve">032 0709 0250111900 240 </t>
  </si>
  <si>
    <t xml:space="preserve">032 0709 0250111900 244 </t>
  </si>
  <si>
    <t xml:space="preserve">032 0709 0250111900 350 </t>
  </si>
  <si>
    <t xml:space="preserve">032 0709 0250111900 610 </t>
  </si>
  <si>
    <t xml:space="preserve">032 0709 0250111900 612 </t>
  </si>
  <si>
    <t xml:space="preserve">032 0709 9100000000 000 </t>
  </si>
  <si>
    <t xml:space="preserve">032 0709 9130100000 000 </t>
  </si>
  <si>
    <t xml:space="preserve">032 0709 9130100040 000 </t>
  </si>
  <si>
    <t xml:space="preserve">032 0709 9130100040 120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</si>
  <si>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</si>
  <si>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</si>
  <si>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</si>
  <si>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032 0709 9130100040 240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</si>
  <si>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</si>
  <si>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</si>
  <si>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</si>
  <si>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032 0709 9130100040 850 </t>
  </si>
  <si>
    <t xml:space="preserve">032 0709 9130100040 853 </t>
  </si>
  <si>
    <t xml:space="preserve">032 0709 9400000000 000 </t>
  </si>
  <si>
    <t xml:space="preserve">032 0709 9490100000 000 </t>
  </si>
  <si>
    <t xml:space="preserve">032 0709 9490100160 000 </t>
  </si>
  <si>
    <t xml:space="preserve">032 0709 9490100160 110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</si>
  <si>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</si>
  <si>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</si>
  <si>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</si>
  <si>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032 0709 9490100160 240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</si>
  <si>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</si>
  <si>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</si>
  <si>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</si>
  <si>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032 0709 9490100160 320 </t>
  </si>
  <si>
    <t xml:space="preserve">032 0709 9490100160 321 </t>
  </si>
  <si>
    <t xml:space="preserve">032 0709 9490100160 850 </t>
  </si>
  <si>
    <t xml:space="preserve">032 0709 9490100160 852 </t>
  </si>
  <si>
    <t xml:space="preserve">032 0709 9490100160 853 </t>
  </si>
  <si>
    <t>Реализация полномочия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</si>
  <si>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032 0709 9490171360 000 </t>
  </si>
  <si>
    <t xml:space="preserve">032 0709 9490171360 110 </t>
  </si>
  <si>
    <t xml:space="preserve">032 0709 9490171360 111 </t>
  </si>
  <si>
    <t xml:space="preserve">032 0709 9490171360 119 </t>
  </si>
  <si>
    <t>Реализация полномочия по предоставлению питания обучающихся в общеобразовательных учреждениях, расположенных на территории Ленинградской области</t>
  </si>
  <si>
    <t xml:space="preserve">032 0709 9490171440 000 </t>
  </si>
  <si>
    <t xml:space="preserve">032 0709 9490171440 110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</si>
  <si>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</si>
  <si>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</si>
  <si>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</si>
  <si>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</si>
  <si>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032 1003 0200000000 000 </t>
  </si>
  <si>
    <t xml:space="preserve">032 1003 0240200000 000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</si>
  <si>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</si>
  <si>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032 1003 0240271440 000 </t>
  </si>
  <si>
    <t xml:space="preserve">032 1003 0240271440 320 </t>
  </si>
  <si>
    <t xml:space="preserve">032 1003 0240271440 321 </t>
  </si>
  <si>
    <t>Приобретение товаров, работ, услуг в пользу граждан в целях их социального обеспечения</t>
  </si>
  <si>
    <t xml:space="preserve">032 1003 0240271440 323 </t>
  </si>
  <si>
    <t>Иные выплаты населению</t>
  </si>
  <si>
    <t xml:space="preserve">032 1003 0240271440 360 </t>
  </si>
  <si>
    <t xml:space="preserve">032 1003 0240271440 610 </t>
  </si>
  <si>
    <t xml:space="preserve">032 1003 0240271440 612 </t>
  </si>
  <si>
    <t>Организация бесплатного горячего питания обучающихся, получающих начальное общее образование в мниципальных образовательных организациях</t>
  </si>
  <si>
    <t xml:space="preserve">032 1003 02402R3040 000 </t>
  </si>
  <si>
    <t xml:space="preserve">032 1003 02402R3040 320 </t>
  </si>
  <si>
    <t xml:space="preserve">032 1003 02402R3040 323 </t>
  </si>
  <si>
    <t xml:space="preserve">032 1003 02402R3040 610 </t>
  </si>
  <si>
    <t xml:space="preserve">032 1003 02402R3040 611 </t>
  </si>
  <si>
    <t xml:space="preserve">032 1003 9900000000 000 </t>
  </si>
  <si>
    <t xml:space="preserve">032 1003 9990100000 000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</si>
  <si>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</si>
  <si>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032 1003 9990171450 000 </t>
  </si>
  <si>
    <t xml:space="preserve">032 1003 9990171450 240 </t>
  </si>
  <si>
    <t xml:space="preserve">032 1003 9990171450 244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</si>
  <si>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</si>
  <si>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032 1003 9990171470 000 </t>
  </si>
  <si>
    <t xml:space="preserve">032 1003 9990171470 320 </t>
  </si>
  <si>
    <t xml:space="preserve">032 1003 9990171470 321 </t>
  </si>
  <si>
    <t>Обеспечение текущего ремонта жилых помещений, признаных нуждающимися в проведении ремонта и находящихся в собственности детей-сирот и детей, оставшихся без попечения родителей, лиц из числа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</si>
  <si>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032 1003 9990171480 000 </t>
  </si>
  <si>
    <t xml:space="preserve">032 1003 9990171480 240 </t>
  </si>
  <si>
    <t xml:space="preserve">032 1003 9990171480 244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</si>
  <si>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</si>
  <si>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032 1003 9990171490 000 </t>
  </si>
  <si>
    <t xml:space="preserve">032 1003 9990171490 240 </t>
  </si>
  <si>
    <t xml:space="preserve">032 1003 9990171490 244 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</si>
  <si>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 в случае если в жилом помещении не проживают другие члены семьи, на период пребывания их в организациях для детей-сирот,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</si>
  <si>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032 1003 9990171500 000 </t>
  </si>
  <si>
    <t xml:space="preserve">032 1003 9990171500 320 </t>
  </si>
  <si>
    <t xml:space="preserve">032 1003 9990171500 321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</si>
  <si>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 в Ленинградской области</t>
  </si>
  <si>
    <t xml:space="preserve">032 1003 9990171720 000 </t>
  </si>
  <si>
    <t xml:space="preserve">032 1003 9990171720 320 </t>
  </si>
  <si>
    <t xml:space="preserve">032 1003 9990171720 323 </t>
  </si>
  <si>
    <t xml:space="preserve">032 1004 0000000000 000 </t>
  </si>
  <si>
    <t xml:space="preserve">032 1004 0200000000 000 </t>
  </si>
  <si>
    <t>Основное мероприятие "Оказание мер социальной поддержки семьям, имеющим детей"</t>
  </si>
  <si>
    <t xml:space="preserve">032 1004 0210300000 000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</si>
  <si>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</si>
  <si>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032 1004 0210371360 000 </t>
  </si>
  <si>
    <t xml:space="preserve">032 1004 0210371360 320 </t>
  </si>
  <si>
    <t xml:space="preserve">032 1004 0210371360 321 </t>
  </si>
  <si>
    <t xml:space="preserve">032 1004 9900000000 000 </t>
  </si>
  <si>
    <t xml:space="preserve">032 1004 9990100000 000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</si>
  <si>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</si>
  <si>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032 1004 9990152600 000 </t>
  </si>
  <si>
    <t xml:space="preserve">032 1004 9990152600 320 </t>
  </si>
  <si>
    <t xml:space="preserve">032 1004 9990152600 321 </t>
  </si>
  <si>
    <t>Организация выплаты вознаграждения, причитающегося приемным родителям</t>
  </si>
  <si>
    <t xml:space="preserve">032 1004 9990171430 000 </t>
  </si>
  <si>
    <t xml:space="preserve">032 1004 9990171430 320 </t>
  </si>
  <si>
    <t xml:space="preserve">032 1004 9990171430 323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</si>
  <si>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</si>
  <si>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032 1004 9990171460 000 </t>
  </si>
  <si>
    <t xml:space="preserve">032 1004 9990171460 320 </t>
  </si>
  <si>
    <t xml:space="preserve">032 1004 9990171460 321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</si>
  <si>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</si>
  <si>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</si>
  <si>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</si>
  <si>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</si>
  <si>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</si>
  <si>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034 0106 0300000000 000 </t>
  </si>
  <si>
    <t xml:space="preserve">034 0106 0300300000 000 </t>
  </si>
  <si>
    <t xml:space="preserve">034 0106 0300312320 000 </t>
  </si>
  <si>
    <t xml:space="preserve">034 0106 0300312320 240 </t>
  </si>
  <si>
    <t xml:space="preserve">034 0106 0300312320 244 </t>
  </si>
  <si>
    <t xml:space="preserve">034 0106 2400000000 000 </t>
  </si>
  <si>
    <t>Основное мероприятие "Обеспечение реализации программы"</t>
  </si>
  <si>
    <t xml:space="preserve">034 0106 2400400000 000 </t>
  </si>
  <si>
    <t>Осуществление расходов на содержание и обеспечение деятельности комитета финансов</t>
  </si>
  <si>
    <t xml:space="preserve">034 0106 2400400040 000 </t>
  </si>
  <si>
    <t xml:space="preserve">034 0106 2400400040 120 </t>
  </si>
  <si>
    <t xml:space="preserve">034 0106 2400400040 121 </t>
  </si>
  <si>
    <t xml:space="preserve">034 0106 2400400040 122 </t>
  </si>
  <si>
    <t xml:space="preserve">034 0106 2400400040 129 </t>
  </si>
  <si>
    <t xml:space="preserve">034 0106 2400400040 240 </t>
  </si>
  <si>
    <t xml:space="preserve">034 0106 2400400040 242 </t>
  </si>
  <si>
    <t xml:space="preserve">034 0106 2400400040 244 </t>
  </si>
  <si>
    <t xml:space="preserve">034 0106 2400400040 850 </t>
  </si>
  <si>
    <t xml:space="preserve">034 0106 2400400040 853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</si>
  <si>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</si>
  <si>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034 0106 2400471010 000 </t>
  </si>
  <si>
    <t xml:space="preserve">034 0106 2400471010 120 </t>
  </si>
  <si>
    <t xml:space="preserve">034 0106 2400471010 121 </t>
  </si>
  <si>
    <t xml:space="preserve">034 0106 2400471010 129 </t>
  </si>
  <si>
    <t xml:space="preserve">034 0106 2400471010 240 </t>
  </si>
  <si>
    <t xml:space="preserve">034 0106 2400471010 244 </t>
  </si>
  <si>
    <t xml:space="preserve">034 0106 9100000000 000 </t>
  </si>
  <si>
    <t xml:space="preserve">034 0106 9130100000 000 </t>
  </si>
  <si>
    <t>Осуществление отдельных полномочий по исполнению бюджетов поселений в соответствии с заключенными соглашениями</t>
  </si>
  <si>
    <t xml:space="preserve">034 0106 9130100600 000 </t>
  </si>
  <si>
    <t xml:space="preserve">034 0106 9130100600 120 </t>
  </si>
  <si>
    <t xml:space="preserve">034 0106 9130100600 121 </t>
  </si>
  <si>
    <t xml:space="preserve">034 0106 9130100600 129 </t>
  </si>
  <si>
    <t xml:space="preserve">034 0106 9130100600 240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</si>
  <si>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</si>
  <si>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</si>
  <si>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</si>
  <si>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</si>
  <si>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</si>
  <si>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</si>
  <si>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</si>
  <si>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</si>
  <si>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</si>
  <si>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</si>
  <si>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 xml:space="preserve">034 0113 0000000000 000 </t>
  </si>
  <si>
    <t xml:space="preserve">034 0113 9900000000 000 </t>
  </si>
  <si>
    <t xml:space="preserve">034 0113 9990100000 000 </t>
  </si>
  <si>
    <t xml:space="preserve">034 0113 9990155490 000 </t>
  </si>
  <si>
    <t xml:space="preserve">034 0113 9990155490 120 </t>
  </si>
  <si>
    <t xml:space="preserve">034 0113 9990155490 121 </t>
  </si>
  <si>
    <t xml:space="preserve">034 0400 0000000000 000 </t>
  </si>
  <si>
    <t>Связь и информатика</t>
  </si>
  <si>
    <t xml:space="preserve">034 0410 0000000000 000 </t>
  </si>
  <si>
    <t xml:space="preserve">034 0410 2400000000 000 </t>
  </si>
  <si>
    <t xml:space="preserve">034 0410 2400400000 000 </t>
  </si>
  <si>
    <t>Мероприятия по развитию и поддержке информационных технологий, обеспечивающих бюджетный процесс</t>
  </si>
  <si>
    <t xml:space="preserve">034 0410 2400410100 000 </t>
  </si>
  <si>
    <t xml:space="preserve">034 0410 2400410100 240 </t>
  </si>
  <si>
    <t xml:space="preserve">034 0410 2400410100 242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</si>
  <si>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</si>
  <si>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</si>
  <si>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</si>
  <si>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</si>
  <si>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 xml:space="preserve">034 1401 2400000000 000 </t>
  </si>
  <si>
    <t>Основное мероприятие "Создание условий для повышения устойчивости бюджетов муниципальных образований городских (сельских) поселений Тосненского района Ленинградской области"</t>
  </si>
  <si>
    <t xml:space="preserve">034 1401 2400200000 000 </t>
  </si>
  <si>
    <t>Выравнивание бюджетной обеспеченности муниципальных образований городских (сельских) поселений Тосненского района Ленинградской области</t>
  </si>
  <si>
    <t xml:space="preserve">034 1401 2400210040 000 </t>
  </si>
  <si>
    <t>Дотации</t>
  </si>
  <si>
    <t xml:space="preserve">034 1401 2400210040 510 </t>
  </si>
  <si>
    <t xml:space="preserve">034 1401 2400210040 511 </t>
  </si>
  <si>
    <t xml:space="preserve">034 1401 2400271010 000 </t>
  </si>
  <si>
    <t xml:space="preserve">034 1401 2400271010 510 </t>
  </si>
  <si>
    <t xml:space="preserve">034 1401 2400271010 511 </t>
  </si>
  <si>
    <t>Прочие межбюджетные трансферты общего характера</t>
  </si>
  <si>
    <t xml:space="preserve">034 1403 0000000000 000 </t>
  </si>
  <si>
    <t xml:space="preserve">034 1403 9900000000 000 </t>
  </si>
  <si>
    <t xml:space="preserve">034 1403 9990100000 000 </t>
  </si>
  <si>
    <t>Иные межбюджетные трансферты из бюджета муниципального образования Тосненский район Ленинградской области бюджету Шапкинского сельского поселения Тосненского района Ленинградской области на компенсацию потерь в доходах бюджета, возникающих в результате возврата излишне уплаченного ООО «Эс-Би-Ай Банк» земельного налога, в связи с принятием ИФНС России по Тосненскому району Ленинградской области решения от 16.02.2021 №1535</t>
  </si>
  <si>
    <t xml:space="preserve">034 1403 9990106041 000 </t>
  </si>
  <si>
    <t xml:space="preserve">034 1403 9990106041 540 </t>
  </si>
  <si>
    <t>Иные межбюджетные трансферты из бюджета муниципального образования Тосненский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</si>
  <si>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 xml:space="preserve">034 1403 9990106042 000 </t>
  </si>
  <si>
    <t xml:space="preserve">034 1403 9990106042 540 </t>
  </si>
  <si>
    <t xml:space="preserve">034 1403 9990155490 000 </t>
  </si>
  <si>
    <t xml:space="preserve">034 1403 9990155490 540 </t>
  </si>
  <si>
    <t>Совет депутатов муниципального образования Тосненский район Ленинградской области</t>
  </si>
  <si>
    <t xml:space="preserve">038 0000 0000000000 000 </t>
  </si>
  <si>
    <t xml:space="preserve">038 0100 0000000000 000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</si>
  <si>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</si>
  <si>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</si>
  <si>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038 0103 9100000000 000 </t>
  </si>
  <si>
    <t xml:space="preserve">038 0103 9130100000 000 </t>
  </si>
  <si>
    <t xml:space="preserve">038 0103 9130100040 000 </t>
  </si>
  <si>
    <t xml:space="preserve">038 0103 9130100040 120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</si>
  <si>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</si>
  <si>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</si>
  <si>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</si>
  <si>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038 0103 9130100040 240 </t>
  </si>
  <si>
    <t xml:space="preserve">038 0103 9130100040 242 </t>
  </si>
  <si>
    <t xml:space="preserve">038 0103 9130100040 244 </t>
  </si>
  <si>
    <t xml:space="preserve">038 0103 9130100040 850 </t>
  </si>
  <si>
    <t xml:space="preserve">038 0103 9130100040 853 </t>
  </si>
  <si>
    <t xml:space="preserve">038 0113 0000000000 000 </t>
  </si>
  <si>
    <t xml:space="preserve">038 0113 9900000000 000 </t>
  </si>
  <si>
    <t xml:space="preserve">038 0113 9990100000 000 </t>
  </si>
  <si>
    <t>Обеспечение деятельности Общественной палаты муниципального образования Тосненский район Ленинградской области</t>
  </si>
  <si>
    <t xml:space="preserve">038 0113 9990112130 000 </t>
  </si>
  <si>
    <t xml:space="preserve">038 0113 9990112130 240 </t>
  </si>
  <si>
    <t xml:space="preserve">038 0113 9990112130 244 </t>
  </si>
  <si>
    <t xml:space="preserve">038 0113 9990155490 000 </t>
  </si>
  <si>
    <t xml:space="preserve">038 0113 9990155490 120 </t>
  </si>
  <si>
    <t xml:space="preserve">038 0113 9990155490 121 </t>
  </si>
  <si>
    <t>Контрольно-счетная палата муниципального образования Тосненский район Ленинградской области</t>
  </si>
  <si>
    <t xml:space="preserve">039 0000 0000000000 000 </t>
  </si>
  <si>
    <t xml:space="preserve">039 0100 0000000000 000 </t>
  </si>
  <si>
    <t xml:space="preserve">039 0106 0000000000 000 </t>
  </si>
  <si>
    <t xml:space="preserve">039 0106 9100000000 000 </t>
  </si>
  <si>
    <t xml:space="preserve">039 0106 9130100000 000 </t>
  </si>
  <si>
    <t xml:space="preserve">039 0106 9130100040 000 </t>
  </si>
  <si>
    <t xml:space="preserve">039 0106 9130100040 120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</si>
  <si>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</si>
  <si>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</si>
  <si>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</si>
  <si>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039 0106 9130100040 240 </t>
  </si>
  <si>
    <t xml:space="preserve">039 0106 9130100040 242 </t>
  </si>
  <si>
    <t xml:space="preserve">039 0106 9130100040 244 </t>
  </si>
  <si>
    <t xml:space="preserve">039 0106 9130100040 850 </t>
  </si>
  <si>
    <t xml:space="preserve">039 0106 9130100040 853 </t>
  </si>
  <si>
    <t>Осуществление полномочий по внешнему муниципальному финансовому контролю</t>
  </si>
  <si>
    <t xml:space="preserve">039 0106 9130100640 000 </t>
  </si>
  <si>
    <t xml:space="preserve">039 0106 9130100640 120 </t>
  </si>
  <si>
    <t xml:space="preserve">039 0106 9130100640 121 </t>
  </si>
  <si>
    <t xml:space="preserve">039 0106 9130100640 129 </t>
  </si>
  <si>
    <t xml:space="preserve">039 0106 9160100000 000 </t>
  </si>
  <si>
    <t>Обеспечение деятельности председателя Контрольно-счетной палаты и его заместителей</t>
  </si>
  <si>
    <t xml:space="preserve">039 0106 9160100250 000 </t>
  </si>
  <si>
    <t xml:space="preserve">039 0106 9160100250 120 </t>
  </si>
  <si>
    <t xml:space="preserve">039 0106 9160100250 121 </t>
  </si>
  <si>
    <t xml:space="preserve">039 0106 9160100250 129 </t>
  </si>
  <si>
    <t xml:space="preserve">039 0113 0000000000 000 </t>
  </si>
  <si>
    <t xml:space="preserve">039 0113 9900000000 000 </t>
  </si>
  <si>
    <t xml:space="preserve">039 0113 9990100000 000 </t>
  </si>
  <si>
    <t xml:space="preserve">039 0113 9990155490 000 </t>
  </si>
  <si>
    <t xml:space="preserve">039 0113 9990155490 120 </t>
  </si>
  <si>
    <t xml:space="preserve">039 0113 9990155490 121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</si>
  <si>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</si>
  <si>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</si>
  <si>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</si>
  <si>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</si>
  <si>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</si>
  <si>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</si>
  <si>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</si>
  <si>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</si>
  <si>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</si>
  <si>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</si>
  <si>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</si>
  <si>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</si>
  <si>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</si>
  <si>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</si>
  <si>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</si>
  <si>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</si>
  <si>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</si>
  <si>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</si>
  <si>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</si>
  <si>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</si>
  <si>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</si>
  <si>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</si>
  <si>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</si>
  <si>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</si>
  <si>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</si>
  <si>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</si>
  <si>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</si>
  <si>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</si>
  <si>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</si>
  <si>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</si>
  <si>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</si>
  <si>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</si>
  <si>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</si>
  <si>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</si>
  <si>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</si>
  <si>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</si>
  <si>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</si>
  <si>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</si>
  <si>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</si>
  <si>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</si>
  <si>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</si>
  <si>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</si>
  <si>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</si>
  <si>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</si>
  <si>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</si>
  <si>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</si>
  <si>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</si>
  <si>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</si>
  <si>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</si>
  <si>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045018</t>
  </si>
  <si>
    <t>Доходы/PERIOD</t>
  </si>
  <si>
    <t>Муниципальное образование Тосненский  район Ленинградской области</t>
  </si>
  <si>
    <t>Иванова И.В.</t>
  </si>
  <si>
    <t>Мурша С.И.</t>
  </si>
  <si>
    <t>7 октября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</si>
</sst>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886450"/>
          <a:ext cx="5353050" cy="1019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4"/>
            <a:ext cx="16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4"/>
            <a:ext cx="34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161925</xdr:rowOff>
    </xdr:from>
    <xdr:to>
      <xdr:col>2</xdr:col>
      <xdr:colOff>2162175</xdr:colOff>
      <xdr:row>35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7077075"/>
          <a:ext cx="5353050" cy="6286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Заместитель председателя -начальник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2"/>
            <a:ext cx="346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6"/>
            <a:ext cx="16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6"/>
            <a:ext cx="348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161925</xdr:rowOff>
    </xdr:from>
    <xdr:to>
      <xdr:col>2</xdr:col>
      <xdr:colOff>2162175</xdr:colOff>
      <xdr:row>40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7886700"/>
          <a:ext cx="535305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65"/>
            <a:ext cx="34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             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65"/>
            <a:ext cx="34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zoomScalePageLayoutView="0" workbookViewId="0" topLeftCell="A1">
      <selection activeCell="L26" sqref="L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12" t="s">
        <v>15</v>
      </c>
      <c r="C6" s="113"/>
      <c r="D6" s="113"/>
      <c r="E6" s="3" t="s">
        <v>9</v>
      </c>
      <c r="F6" s="10" t="s">
        <v>18</v>
      </c>
    </row>
    <row r="7" spans="1:6" ht="12.75">
      <c r="A7" s="11" t="s">
        <v>10</v>
      </c>
      <c r="B7" s="114" t="s">
        <v>1823</v>
      </c>
      <c r="C7" s="114"/>
      <c r="D7" s="114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3.75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3884356415.05</v>
      </c>
      <c r="E19" s="28">
        <v>2820515327.07</v>
      </c>
      <c r="F19" s="27">
        <f>IF(OR(D19="-",IF(E19="-",0,E19)&gt;=IF(D19="-",0,D19)),"-",IF(D19="-",0,D19)-IF(E19="-",0,E19))</f>
        <v>1063841087.98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1144328875</v>
      </c>
      <c r="E21" s="37">
        <v>1002050244.29</v>
      </c>
      <c r="F21" s="38">
        <f aca="true" t="shared" si="0" ref="F21:F84">IF(OR(D21="-",IF(E21="-",0,E21)&gt;=IF(D21="-",0,D21)),"-",IF(D21="-",0,D21)-IF(E21="-",0,E21))</f>
        <v>142278630.71000004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752182500</v>
      </c>
      <c r="E22" s="37">
        <v>520731717.39</v>
      </c>
      <c r="F22" s="38">
        <f t="shared" si="0"/>
        <v>231450782.61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752182500</v>
      </c>
      <c r="E23" s="37">
        <v>520731717.39</v>
      </c>
      <c r="F23" s="38">
        <f t="shared" si="0"/>
        <v>231450782.61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706940400</v>
      </c>
      <c r="E24" s="37">
        <v>485916798.83</v>
      </c>
      <c r="F24" s="38">
        <f t="shared" si="0"/>
        <v>221023601.17000002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706940400</v>
      </c>
      <c r="E25" s="37">
        <v>484622544.01</v>
      </c>
      <c r="F25" s="38">
        <f t="shared" si="0"/>
        <v>222317855.99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586298.79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719408.01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-9669.51</v>
      </c>
      <c r="F28" s="38" t="str">
        <f t="shared" si="0"/>
        <v>-</v>
      </c>
    </row>
    <row r="29" spans="1:6" ht="90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-1782.47</v>
      </c>
      <c r="F29" s="38" t="str">
        <f t="shared" si="0"/>
        <v>-</v>
      </c>
    </row>
    <row r="30" spans="1:6" ht="101.25">
      <c r="A30" s="39" t="s">
        <v>53</v>
      </c>
      <c r="B30" s="35" t="s">
        <v>31</v>
      </c>
      <c r="C30" s="36" t="s">
        <v>54</v>
      </c>
      <c r="D30" s="37">
        <v>4786800</v>
      </c>
      <c r="E30" s="37">
        <v>3287605.11</v>
      </c>
      <c r="F30" s="38">
        <f t="shared" si="0"/>
        <v>1499194.8900000001</v>
      </c>
    </row>
    <row r="31" spans="1:6" ht="123.75">
      <c r="A31" s="39" t="s">
        <v>55</v>
      </c>
      <c r="B31" s="35" t="s">
        <v>31</v>
      </c>
      <c r="C31" s="36" t="s">
        <v>56</v>
      </c>
      <c r="D31" s="37">
        <v>4786800</v>
      </c>
      <c r="E31" s="37">
        <v>3267825.2</v>
      </c>
      <c r="F31" s="38">
        <f t="shared" si="0"/>
        <v>1518974.7999999998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12210.82</v>
      </c>
      <c r="F32" s="38" t="str">
        <f t="shared" si="0"/>
        <v>-</v>
      </c>
    </row>
    <row r="33" spans="1:6" ht="123.75">
      <c r="A33" s="39" t="s">
        <v>59</v>
      </c>
      <c r="B33" s="35" t="s">
        <v>31</v>
      </c>
      <c r="C33" s="36" t="s">
        <v>60</v>
      </c>
      <c r="D33" s="37" t="s">
        <v>46</v>
      </c>
      <c r="E33" s="37">
        <v>7569.09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9192400</v>
      </c>
      <c r="E34" s="37">
        <v>6343082.28</v>
      </c>
      <c r="F34" s="38">
        <f t="shared" si="0"/>
        <v>2849317.7199999997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9192400</v>
      </c>
      <c r="E35" s="37">
        <v>6296511.11</v>
      </c>
      <c r="F35" s="38">
        <f t="shared" si="0"/>
        <v>2895888.8899999997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38292.57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8278.6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21762900</v>
      </c>
      <c r="E38" s="37">
        <v>15592468.12</v>
      </c>
      <c r="F38" s="38">
        <f t="shared" si="0"/>
        <v>6170431.880000001</v>
      </c>
    </row>
    <row r="39" spans="1:6" ht="112.5">
      <c r="A39" s="39" t="s">
        <v>71</v>
      </c>
      <c r="B39" s="35" t="s">
        <v>31</v>
      </c>
      <c r="C39" s="36" t="s">
        <v>72</v>
      </c>
      <c r="D39" s="37">
        <v>21762900</v>
      </c>
      <c r="E39" s="37">
        <v>15592468.12</v>
      </c>
      <c r="F39" s="38">
        <f t="shared" si="0"/>
        <v>6170431.880000001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9500000</v>
      </c>
      <c r="E40" s="37">
        <v>9591763.05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9500000</v>
      </c>
      <c r="E41" s="37">
        <v>9560797.89</v>
      </c>
      <c r="F41" s="38" t="str">
        <f t="shared" si="0"/>
        <v>-</v>
      </c>
    </row>
    <row r="42" spans="1:6" ht="4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30965.16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227846700</v>
      </c>
      <c r="E43" s="37">
        <v>308457530.81</v>
      </c>
      <c r="F43" s="38" t="str">
        <f t="shared" si="0"/>
        <v>-</v>
      </c>
    </row>
    <row r="44" spans="1:6" ht="22.5">
      <c r="A44" s="34" t="s">
        <v>81</v>
      </c>
      <c r="B44" s="35" t="s">
        <v>31</v>
      </c>
      <c r="C44" s="36" t="s">
        <v>82</v>
      </c>
      <c r="D44" s="37">
        <v>216186000</v>
      </c>
      <c r="E44" s="37">
        <v>287976750.85</v>
      </c>
      <c r="F44" s="38" t="str">
        <f t="shared" si="0"/>
        <v>-</v>
      </c>
    </row>
    <row r="45" spans="1:6" ht="22.5">
      <c r="A45" s="34" t="s">
        <v>83</v>
      </c>
      <c r="B45" s="35" t="s">
        <v>31</v>
      </c>
      <c r="C45" s="36" t="s">
        <v>84</v>
      </c>
      <c r="D45" s="37">
        <v>129637000</v>
      </c>
      <c r="E45" s="37">
        <v>161933797.8</v>
      </c>
      <c r="F45" s="38" t="str">
        <f t="shared" si="0"/>
        <v>-</v>
      </c>
    </row>
    <row r="46" spans="1:6" ht="22.5">
      <c r="A46" s="34" t="s">
        <v>83</v>
      </c>
      <c r="B46" s="35" t="s">
        <v>31</v>
      </c>
      <c r="C46" s="36" t="s">
        <v>85</v>
      </c>
      <c r="D46" s="37">
        <v>129637000</v>
      </c>
      <c r="E46" s="37">
        <v>161921329.3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12468.5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86549000</v>
      </c>
      <c r="E48" s="37">
        <v>126047751.29</v>
      </c>
      <c r="F48" s="38" t="str">
        <f t="shared" si="0"/>
        <v>-</v>
      </c>
    </row>
    <row r="49" spans="1:6" ht="56.25">
      <c r="A49" s="34" t="s">
        <v>90</v>
      </c>
      <c r="B49" s="35" t="s">
        <v>31</v>
      </c>
      <c r="C49" s="36" t="s">
        <v>91</v>
      </c>
      <c r="D49" s="37">
        <v>86549000</v>
      </c>
      <c r="E49" s="37">
        <v>126074803.53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-27052.24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-4798.24</v>
      </c>
      <c r="F51" s="38" t="str">
        <f t="shared" si="0"/>
        <v>-</v>
      </c>
    </row>
    <row r="52" spans="1:6" ht="67.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-5877.52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1079.28</v>
      </c>
      <c r="F53" s="38" t="str">
        <f t="shared" si="0"/>
        <v>-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8846000</v>
      </c>
      <c r="E54" s="37">
        <v>7194968.58</v>
      </c>
      <c r="F54" s="38">
        <f t="shared" si="0"/>
        <v>1651031.42</v>
      </c>
    </row>
    <row r="55" spans="1:6" ht="22.5">
      <c r="A55" s="34" t="s">
        <v>100</v>
      </c>
      <c r="B55" s="35" t="s">
        <v>31</v>
      </c>
      <c r="C55" s="36" t="s">
        <v>102</v>
      </c>
      <c r="D55" s="37">
        <v>8846000</v>
      </c>
      <c r="E55" s="37">
        <v>7201266.67</v>
      </c>
      <c r="F55" s="38">
        <f t="shared" si="0"/>
        <v>1644733.33</v>
      </c>
    </row>
    <row r="56" spans="1:6" ht="45">
      <c r="A56" s="34" t="s">
        <v>103</v>
      </c>
      <c r="B56" s="35" t="s">
        <v>31</v>
      </c>
      <c r="C56" s="36" t="s">
        <v>104</v>
      </c>
      <c r="D56" s="37">
        <v>8846000</v>
      </c>
      <c r="E56" s="37">
        <v>7840770.2</v>
      </c>
      <c r="F56" s="38">
        <f t="shared" si="0"/>
        <v>1005229.7999999998</v>
      </c>
    </row>
    <row r="57" spans="1:6" ht="33.75">
      <c r="A57" s="34" t="s">
        <v>105</v>
      </c>
      <c r="B57" s="35" t="s">
        <v>31</v>
      </c>
      <c r="C57" s="36" t="s">
        <v>106</v>
      </c>
      <c r="D57" s="37" t="s">
        <v>46</v>
      </c>
      <c r="E57" s="37">
        <v>159123.48</v>
      </c>
      <c r="F57" s="38" t="str">
        <f t="shared" si="0"/>
        <v>-</v>
      </c>
    </row>
    <row r="58" spans="1:6" ht="45">
      <c r="A58" s="34" t="s">
        <v>107</v>
      </c>
      <c r="B58" s="35" t="s">
        <v>31</v>
      </c>
      <c r="C58" s="36" t="s">
        <v>108</v>
      </c>
      <c r="D58" s="37" t="s">
        <v>46</v>
      </c>
      <c r="E58" s="37">
        <v>-798627.01</v>
      </c>
      <c r="F58" s="38" t="str">
        <f t="shared" si="0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 t="s">
        <v>46</v>
      </c>
      <c r="E59" s="37">
        <v>-6298.09</v>
      </c>
      <c r="F59" s="38" t="str">
        <f t="shared" si="0"/>
        <v>-</v>
      </c>
    </row>
    <row r="60" spans="1:6" ht="56.25">
      <c r="A60" s="34" t="s">
        <v>111</v>
      </c>
      <c r="B60" s="35" t="s">
        <v>31</v>
      </c>
      <c r="C60" s="36" t="s">
        <v>112</v>
      </c>
      <c r="D60" s="37" t="s">
        <v>46</v>
      </c>
      <c r="E60" s="37">
        <v>-6078.48</v>
      </c>
      <c r="F60" s="38" t="str">
        <f t="shared" si="0"/>
        <v>-</v>
      </c>
    </row>
    <row r="61" spans="1:6" ht="45">
      <c r="A61" s="34" t="s">
        <v>113</v>
      </c>
      <c r="B61" s="35" t="s">
        <v>31</v>
      </c>
      <c r="C61" s="36" t="s">
        <v>114</v>
      </c>
      <c r="D61" s="37" t="s">
        <v>46</v>
      </c>
      <c r="E61" s="37">
        <v>-219.61</v>
      </c>
      <c r="F61" s="38" t="str">
        <f t="shared" si="0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869500</v>
      </c>
      <c r="E62" s="37">
        <v>1035278.36</v>
      </c>
      <c r="F62" s="38" t="str">
        <f t="shared" si="0"/>
        <v>-</v>
      </c>
    </row>
    <row r="63" spans="1:6" ht="12.75">
      <c r="A63" s="34" t="s">
        <v>115</v>
      </c>
      <c r="B63" s="35" t="s">
        <v>31</v>
      </c>
      <c r="C63" s="36" t="s">
        <v>117</v>
      </c>
      <c r="D63" s="37">
        <v>869500</v>
      </c>
      <c r="E63" s="37">
        <v>1035278.36</v>
      </c>
      <c r="F63" s="38" t="str">
        <f t="shared" si="0"/>
        <v>-</v>
      </c>
    </row>
    <row r="64" spans="1:6" ht="45">
      <c r="A64" s="34" t="s">
        <v>118</v>
      </c>
      <c r="B64" s="35" t="s">
        <v>31</v>
      </c>
      <c r="C64" s="36" t="s">
        <v>119</v>
      </c>
      <c r="D64" s="37">
        <v>869500</v>
      </c>
      <c r="E64" s="37">
        <v>1034188.88</v>
      </c>
      <c r="F64" s="38" t="str">
        <f t="shared" si="0"/>
        <v>-</v>
      </c>
    </row>
    <row r="65" spans="1:6" ht="22.5">
      <c r="A65" s="34" t="s">
        <v>120</v>
      </c>
      <c r="B65" s="35" t="s">
        <v>31</v>
      </c>
      <c r="C65" s="36" t="s">
        <v>121</v>
      </c>
      <c r="D65" s="37" t="s">
        <v>46</v>
      </c>
      <c r="E65" s="37">
        <v>1089.48</v>
      </c>
      <c r="F65" s="38" t="str">
        <f t="shared" si="0"/>
        <v>-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1945200</v>
      </c>
      <c r="E66" s="37">
        <v>12250533.02</v>
      </c>
      <c r="F66" s="38" t="str">
        <f t="shared" si="0"/>
        <v>-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1945200</v>
      </c>
      <c r="E67" s="37">
        <v>12250533.02</v>
      </c>
      <c r="F67" s="38" t="str">
        <f t="shared" si="0"/>
        <v>-</v>
      </c>
    </row>
    <row r="68" spans="1:6" ht="67.5">
      <c r="A68" s="34" t="s">
        <v>126</v>
      </c>
      <c r="B68" s="35" t="s">
        <v>31</v>
      </c>
      <c r="C68" s="36" t="s">
        <v>127</v>
      </c>
      <c r="D68" s="37">
        <v>1945200</v>
      </c>
      <c r="E68" s="37">
        <v>12241110.62</v>
      </c>
      <c r="F68" s="38" t="str">
        <f t="shared" si="0"/>
        <v>-</v>
      </c>
    </row>
    <row r="69" spans="1:6" ht="45">
      <c r="A69" s="34" t="s">
        <v>128</v>
      </c>
      <c r="B69" s="35" t="s">
        <v>31</v>
      </c>
      <c r="C69" s="36" t="s">
        <v>129</v>
      </c>
      <c r="D69" s="37" t="s">
        <v>46</v>
      </c>
      <c r="E69" s="37">
        <v>9422.4</v>
      </c>
      <c r="F69" s="38" t="str">
        <f t="shared" si="0"/>
        <v>-</v>
      </c>
    </row>
    <row r="70" spans="1:6" ht="12.75">
      <c r="A70" s="34" t="s">
        <v>130</v>
      </c>
      <c r="B70" s="35" t="s">
        <v>31</v>
      </c>
      <c r="C70" s="36" t="s">
        <v>131</v>
      </c>
      <c r="D70" s="37">
        <v>17796000</v>
      </c>
      <c r="E70" s="37">
        <v>13410507.24</v>
      </c>
      <c r="F70" s="38">
        <f t="shared" si="0"/>
        <v>4385492.76</v>
      </c>
    </row>
    <row r="71" spans="1:6" ht="33.75">
      <c r="A71" s="34" t="s">
        <v>132</v>
      </c>
      <c r="B71" s="35" t="s">
        <v>31</v>
      </c>
      <c r="C71" s="36" t="s">
        <v>133</v>
      </c>
      <c r="D71" s="37">
        <v>17716000</v>
      </c>
      <c r="E71" s="37">
        <v>13325507.24</v>
      </c>
      <c r="F71" s="38">
        <f t="shared" si="0"/>
        <v>4390492.76</v>
      </c>
    </row>
    <row r="72" spans="1:6" ht="45">
      <c r="A72" s="34" t="s">
        <v>134</v>
      </c>
      <c r="B72" s="35" t="s">
        <v>31</v>
      </c>
      <c r="C72" s="36" t="s">
        <v>135</v>
      </c>
      <c r="D72" s="37">
        <v>17716000</v>
      </c>
      <c r="E72" s="37">
        <v>13325507.24</v>
      </c>
      <c r="F72" s="38">
        <f t="shared" si="0"/>
        <v>4390492.76</v>
      </c>
    </row>
    <row r="73" spans="1:6" ht="67.5">
      <c r="A73" s="39" t="s">
        <v>136</v>
      </c>
      <c r="B73" s="35" t="s">
        <v>31</v>
      </c>
      <c r="C73" s="36" t="s">
        <v>137</v>
      </c>
      <c r="D73" s="37">
        <v>17716000</v>
      </c>
      <c r="E73" s="37">
        <v>13317201.03</v>
      </c>
      <c r="F73" s="38">
        <f t="shared" si="0"/>
        <v>4398798.970000001</v>
      </c>
    </row>
    <row r="74" spans="1:6" ht="45">
      <c r="A74" s="34" t="s">
        <v>138</v>
      </c>
      <c r="B74" s="35" t="s">
        <v>31</v>
      </c>
      <c r="C74" s="36" t="s">
        <v>139</v>
      </c>
      <c r="D74" s="37" t="s">
        <v>46</v>
      </c>
      <c r="E74" s="37">
        <v>8306.21</v>
      </c>
      <c r="F74" s="38" t="str">
        <f t="shared" si="0"/>
        <v>-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80000</v>
      </c>
      <c r="E75" s="37">
        <v>85000</v>
      </c>
      <c r="F75" s="38" t="str">
        <f t="shared" si="0"/>
        <v>-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80000</v>
      </c>
      <c r="E76" s="37">
        <v>85000</v>
      </c>
      <c r="F76" s="38" t="str">
        <f t="shared" si="0"/>
        <v>-</v>
      </c>
    </row>
    <row r="77" spans="1:6" ht="56.25">
      <c r="A77" s="34" t="s">
        <v>144</v>
      </c>
      <c r="B77" s="35" t="s">
        <v>31</v>
      </c>
      <c r="C77" s="36" t="s">
        <v>145</v>
      </c>
      <c r="D77" s="37">
        <v>80000</v>
      </c>
      <c r="E77" s="37">
        <v>85000</v>
      </c>
      <c r="F77" s="38" t="str">
        <f t="shared" si="0"/>
        <v>-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41276135</v>
      </c>
      <c r="E78" s="37">
        <v>43059905.9</v>
      </c>
      <c r="F78" s="38" t="str">
        <f t="shared" si="0"/>
        <v>-</v>
      </c>
    </row>
    <row r="79" spans="1:6" ht="78.75">
      <c r="A79" s="39" t="s">
        <v>148</v>
      </c>
      <c r="B79" s="35" t="s">
        <v>31</v>
      </c>
      <c r="C79" s="36" t="s">
        <v>149</v>
      </c>
      <c r="D79" s="37">
        <v>38109500</v>
      </c>
      <c r="E79" s="37">
        <v>39072198.29</v>
      </c>
      <c r="F79" s="38" t="str">
        <f t="shared" si="0"/>
        <v>-</v>
      </c>
    </row>
    <row r="80" spans="1:6" ht="56.25">
      <c r="A80" s="34" t="s">
        <v>150</v>
      </c>
      <c r="B80" s="35" t="s">
        <v>31</v>
      </c>
      <c r="C80" s="36" t="s">
        <v>151</v>
      </c>
      <c r="D80" s="37">
        <v>33181700</v>
      </c>
      <c r="E80" s="37">
        <v>36114435.87</v>
      </c>
      <c r="F80" s="38" t="str">
        <f t="shared" si="0"/>
        <v>-</v>
      </c>
    </row>
    <row r="81" spans="1:6" ht="78.75">
      <c r="A81" s="39" t="s">
        <v>152</v>
      </c>
      <c r="B81" s="35" t="s">
        <v>31</v>
      </c>
      <c r="C81" s="36" t="s">
        <v>153</v>
      </c>
      <c r="D81" s="37">
        <v>9500800</v>
      </c>
      <c r="E81" s="37">
        <v>14097654</v>
      </c>
      <c r="F81" s="38" t="str">
        <f t="shared" si="0"/>
        <v>-</v>
      </c>
    </row>
    <row r="82" spans="1:6" ht="67.5">
      <c r="A82" s="39" t="s">
        <v>154</v>
      </c>
      <c r="B82" s="35" t="s">
        <v>31</v>
      </c>
      <c r="C82" s="36" t="s">
        <v>155</v>
      </c>
      <c r="D82" s="37">
        <v>23680900</v>
      </c>
      <c r="E82" s="37">
        <v>22016781.87</v>
      </c>
      <c r="F82" s="38">
        <f t="shared" si="0"/>
        <v>1664118.129999999</v>
      </c>
    </row>
    <row r="83" spans="1:6" ht="67.5">
      <c r="A83" s="39" t="s">
        <v>156</v>
      </c>
      <c r="B83" s="35" t="s">
        <v>31</v>
      </c>
      <c r="C83" s="36" t="s">
        <v>157</v>
      </c>
      <c r="D83" s="37">
        <v>1217800</v>
      </c>
      <c r="E83" s="37" t="s">
        <v>46</v>
      </c>
      <c r="F83" s="38">
        <f t="shared" si="0"/>
        <v>1217800</v>
      </c>
    </row>
    <row r="84" spans="1:6" ht="67.5">
      <c r="A84" s="34" t="s">
        <v>158</v>
      </c>
      <c r="B84" s="35" t="s">
        <v>31</v>
      </c>
      <c r="C84" s="36" t="s">
        <v>159</v>
      </c>
      <c r="D84" s="37">
        <v>1217800</v>
      </c>
      <c r="E84" s="37" t="s">
        <v>46</v>
      </c>
      <c r="F84" s="38">
        <f t="shared" si="0"/>
        <v>1217800</v>
      </c>
    </row>
    <row r="85" spans="1:6" ht="67.5">
      <c r="A85" s="39" t="s">
        <v>160</v>
      </c>
      <c r="B85" s="35" t="s">
        <v>31</v>
      </c>
      <c r="C85" s="36" t="s">
        <v>161</v>
      </c>
      <c r="D85" s="37">
        <v>710000</v>
      </c>
      <c r="E85" s="37">
        <v>394192.11</v>
      </c>
      <c r="F85" s="38">
        <f aca="true" t="shared" si="1" ref="F85:F148">IF(OR(D85="-",IF(E85="-",0,E85)&gt;=IF(D85="-",0,D85)),"-",IF(D85="-",0,D85)-IF(E85="-",0,E85))</f>
        <v>315807.89</v>
      </c>
    </row>
    <row r="86" spans="1:6" ht="56.25">
      <c r="A86" s="34" t="s">
        <v>162</v>
      </c>
      <c r="B86" s="35" t="s">
        <v>31</v>
      </c>
      <c r="C86" s="36" t="s">
        <v>163</v>
      </c>
      <c r="D86" s="37">
        <v>710000</v>
      </c>
      <c r="E86" s="37">
        <v>394192.11</v>
      </c>
      <c r="F86" s="38">
        <f t="shared" si="1"/>
        <v>315807.89</v>
      </c>
    </row>
    <row r="87" spans="1:6" ht="33.75">
      <c r="A87" s="34" t="s">
        <v>164</v>
      </c>
      <c r="B87" s="35" t="s">
        <v>31</v>
      </c>
      <c r="C87" s="36" t="s">
        <v>165</v>
      </c>
      <c r="D87" s="37">
        <v>3000000</v>
      </c>
      <c r="E87" s="37">
        <v>2563570.31</v>
      </c>
      <c r="F87" s="38">
        <f t="shared" si="1"/>
        <v>436429.68999999994</v>
      </c>
    </row>
    <row r="88" spans="1:6" ht="33.75">
      <c r="A88" s="34" t="s">
        <v>166</v>
      </c>
      <c r="B88" s="35" t="s">
        <v>31</v>
      </c>
      <c r="C88" s="36" t="s">
        <v>167</v>
      </c>
      <c r="D88" s="37">
        <v>3000000</v>
      </c>
      <c r="E88" s="37">
        <v>2563570.31</v>
      </c>
      <c r="F88" s="38">
        <f t="shared" si="1"/>
        <v>436429.68999999994</v>
      </c>
    </row>
    <row r="89" spans="1:6" ht="33.75">
      <c r="A89" s="34" t="s">
        <v>168</v>
      </c>
      <c r="B89" s="35" t="s">
        <v>31</v>
      </c>
      <c r="C89" s="36" t="s">
        <v>169</v>
      </c>
      <c r="D89" s="37" t="s">
        <v>46</v>
      </c>
      <c r="E89" s="37">
        <v>500</v>
      </c>
      <c r="F89" s="38" t="str">
        <f t="shared" si="1"/>
        <v>-</v>
      </c>
    </row>
    <row r="90" spans="1:6" ht="33.75">
      <c r="A90" s="34" t="s">
        <v>170</v>
      </c>
      <c r="B90" s="35" t="s">
        <v>31</v>
      </c>
      <c r="C90" s="36" t="s">
        <v>171</v>
      </c>
      <c r="D90" s="37" t="s">
        <v>46</v>
      </c>
      <c r="E90" s="37">
        <v>500</v>
      </c>
      <c r="F90" s="38" t="str">
        <f t="shared" si="1"/>
        <v>-</v>
      </c>
    </row>
    <row r="91" spans="1:6" ht="101.25">
      <c r="A91" s="39" t="s">
        <v>172</v>
      </c>
      <c r="B91" s="35" t="s">
        <v>31</v>
      </c>
      <c r="C91" s="36" t="s">
        <v>173</v>
      </c>
      <c r="D91" s="37" t="s">
        <v>46</v>
      </c>
      <c r="E91" s="37">
        <v>500</v>
      </c>
      <c r="F91" s="38" t="str">
        <f t="shared" si="1"/>
        <v>-</v>
      </c>
    </row>
    <row r="92" spans="1:6" ht="22.5">
      <c r="A92" s="34" t="s">
        <v>174</v>
      </c>
      <c r="B92" s="35" t="s">
        <v>31</v>
      </c>
      <c r="C92" s="36" t="s">
        <v>175</v>
      </c>
      <c r="D92" s="37">
        <v>80000</v>
      </c>
      <c r="E92" s="37">
        <v>936001.18</v>
      </c>
      <c r="F92" s="38" t="str">
        <f t="shared" si="1"/>
        <v>-</v>
      </c>
    </row>
    <row r="93" spans="1:6" ht="45">
      <c r="A93" s="34" t="s">
        <v>176</v>
      </c>
      <c r="B93" s="35" t="s">
        <v>31</v>
      </c>
      <c r="C93" s="36" t="s">
        <v>177</v>
      </c>
      <c r="D93" s="37">
        <v>80000</v>
      </c>
      <c r="E93" s="37">
        <v>936001.18</v>
      </c>
      <c r="F93" s="38" t="str">
        <f t="shared" si="1"/>
        <v>-</v>
      </c>
    </row>
    <row r="94" spans="1:6" ht="45">
      <c r="A94" s="34" t="s">
        <v>178</v>
      </c>
      <c r="B94" s="35" t="s">
        <v>31</v>
      </c>
      <c r="C94" s="36" t="s">
        <v>179</v>
      </c>
      <c r="D94" s="37">
        <v>80000</v>
      </c>
      <c r="E94" s="37">
        <v>936001.18</v>
      </c>
      <c r="F94" s="38" t="str">
        <f t="shared" si="1"/>
        <v>-</v>
      </c>
    </row>
    <row r="95" spans="1:6" ht="67.5">
      <c r="A95" s="39" t="s">
        <v>180</v>
      </c>
      <c r="B95" s="35" t="s">
        <v>31</v>
      </c>
      <c r="C95" s="36" t="s">
        <v>181</v>
      </c>
      <c r="D95" s="37">
        <v>3086635</v>
      </c>
      <c r="E95" s="37">
        <v>3051206.43</v>
      </c>
      <c r="F95" s="38">
        <f t="shared" si="1"/>
        <v>35428.56999999983</v>
      </c>
    </row>
    <row r="96" spans="1:6" ht="67.5">
      <c r="A96" s="39" t="s">
        <v>182</v>
      </c>
      <c r="B96" s="35" t="s">
        <v>31</v>
      </c>
      <c r="C96" s="36" t="s">
        <v>183</v>
      </c>
      <c r="D96" s="37">
        <v>3086635</v>
      </c>
      <c r="E96" s="37">
        <v>3051206.43</v>
      </c>
      <c r="F96" s="38">
        <f t="shared" si="1"/>
        <v>35428.56999999983</v>
      </c>
    </row>
    <row r="97" spans="1:6" ht="67.5">
      <c r="A97" s="34" t="s">
        <v>184</v>
      </c>
      <c r="B97" s="35" t="s">
        <v>31</v>
      </c>
      <c r="C97" s="36" t="s">
        <v>185</v>
      </c>
      <c r="D97" s="37">
        <v>3086635</v>
      </c>
      <c r="E97" s="37">
        <v>3051206.43</v>
      </c>
      <c r="F97" s="38">
        <f t="shared" si="1"/>
        <v>35428.56999999983</v>
      </c>
    </row>
    <row r="98" spans="1:6" ht="22.5">
      <c r="A98" s="34" t="s">
        <v>186</v>
      </c>
      <c r="B98" s="35" t="s">
        <v>31</v>
      </c>
      <c r="C98" s="36" t="s">
        <v>187</v>
      </c>
      <c r="D98" s="37">
        <v>5980700</v>
      </c>
      <c r="E98" s="37">
        <v>5050343.69</v>
      </c>
      <c r="F98" s="38">
        <f t="shared" si="1"/>
        <v>930356.3099999996</v>
      </c>
    </row>
    <row r="99" spans="1:6" ht="22.5">
      <c r="A99" s="34" t="s">
        <v>188</v>
      </c>
      <c r="B99" s="35" t="s">
        <v>31</v>
      </c>
      <c r="C99" s="36" t="s">
        <v>189</v>
      </c>
      <c r="D99" s="37">
        <v>5980700</v>
      </c>
      <c r="E99" s="37">
        <v>5050343.69</v>
      </c>
      <c r="F99" s="38">
        <f t="shared" si="1"/>
        <v>930356.3099999996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470600</v>
      </c>
      <c r="E100" s="37">
        <v>404588.77</v>
      </c>
      <c r="F100" s="38">
        <f t="shared" si="1"/>
        <v>66011.22999999998</v>
      </c>
    </row>
    <row r="101" spans="1:6" ht="33.75">
      <c r="A101" s="34" t="s">
        <v>192</v>
      </c>
      <c r="B101" s="35" t="s">
        <v>31</v>
      </c>
      <c r="C101" s="36" t="s">
        <v>193</v>
      </c>
      <c r="D101" s="37" t="s">
        <v>46</v>
      </c>
      <c r="E101" s="37">
        <v>3170.33</v>
      </c>
      <c r="F101" s="38" t="str">
        <f t="shared" si="1"/>
        <v>-</v>
      </c>
    </row>
    <row r="102" spans="1:6" ht="56.25">
      <c r="A102" s="34" t="s">
        <v>194</v>
      </c>
      <c r="B102" s="35" t="s">
        <v>31</v>
      </c>
      <c r="C102" s="36" t="s">
        <v>195</v>
      </c>
      <c r="D102" s="37">
        <v>470600</v>
      </c>
      <c r="E102" s="37">
        <v>401418.44</v>
      </c>
      <c r="F102" s="38">
        <f t="shared" si="1"/>
        <v>69181.56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885000</v>
      </c>
      <c r="E103" s="37">
        <v>776266.49</v>
      </c>
      <c r="F103" s="38">
        <f t="shared" si="1"/>
        <v>108733.51000000001</v>
      </c>
    </row>
    <row r="104" spans="1:6" ht="22.5">
      <c r="A104" s="34" t="s">
        <v>198</v>
      </c>
      <c r="B104" s="35" t="s">
        <v>31</v>
      </c>
      <c r="C104" s="36" t="s">
        <v>199</v>
      </c>
      <c r="D104" s="37" t="s">
        <v>46</v>
      </c>
      <c r="E104" s="37">
        <v>19019.22</v>
      </c>
      <c r="F104" s="38" t="str">
        <f t="shared" si="1"/>
        <v>-</v>
      </c>
    </row>
    <row r="105" spans="1:6" ht="45">
      <c r="A105" s="34" t="s">
        <v>200</v>
      </c>
      <c r="B105" s="35" t="s">
        <v>31</v>
      </c>
      <c r="C105" s="36" t="s">
        <v>201</v>
      </c>
      <c r="D105" s="37">
        <v>885000</v>
      </c>
      <c r="E105" s="37">
        <v>757247.27</v>
      </c>
      <c r="F105" s="38">
        <f t="shared" si="1"/>
        <v>127752.72999999998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4625100</v>
      </c>
      <c r="E106" s="37">
        <v>3869488.43</v>
      </c>
      <c r="F106" s="38">
        <f t="shared" si="1"/>
        <v>755611.5699999998</v>
      </c>
    </row>
    <row r="107" spans="1:6" ht="12.75">
      <c r="A107" s="34" t="s">
        <v>204</v>
      </c>
      <c r="B107" s="35" t="s">
        <v>31</v>
      </c>
      <c r="C107" s="36" t="s">
        <v>205</v>
      </c>
      <c r="D107" s="37">
        <v>2657500</v>
      </c>
      <c r="E107" s="37">
        <v>2216242.86</v>
      </c>
      <c r="F107" s="38">
        <f t="shared" si="1"/>
        <v>441257.14000000013</v>
      </c>
    </row>
    <row r="108" spans="1:6" ht="12.75">
      <c r="A108" s="34" t="s">
        <v>206</v>
      </c>
      <c r="B108" s="35" t="s">
        <v>31</v>
      </c>
      <c r="C108" s="36" t="s">
        <v>207</v>
      </c>
      <c r="D108" s="37">
        <v>1967600</v>
      </c>
      <c r="E108" s="37">
        <v>1653245.57</v>
      </c>
      <c r="F108" s="38">
        <f t="shared" si="1"/>
        <v>314354.42999999993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81075640</v>
      </c>
      <c r="E109" s="37">
        <v>55762493.13</v>
      </c>
      <c r="F109" s="38">
        <f t="shared" si="1"/>
        <v>25313146.869999997</v>
      </c>
    </row>
    <row r="110" spans="1:6" ht="12.75">
      <c r="A110" s="34" t="s">
        <v>210</v>
      </c>
      <c r="B110" s="35" t="s">
        <v>31</v>
      </c>
      <c r="C110" s="36" t="s">
        <v>211</v>
      </c>
      <c r="D110" s="37">
        <v>3627340</v>
      </c>
      <c r="E110" s="37">
        <v>3148235.5</v>
      </c>
      <c r="F110" s="38">
        <f t="shared" si="1"/>
        <v>479104.5</v>
      </c>
    </row>
    <row r="111" spans="1:6" ht="12.75">
      <c r="A111" s="34" t="s">
        <v>212</v>
      </c>
      <c r="B111" s="35" t="s">
        <v>31</v>
      </c>
      <c r="C111" s="36" t="s">
        <v>213</v>
      </c>
      <c r="D111" s="37">
        <v>3627340</v>
      </c>
      <c r="E111" s="37">
        <v>3148235.5</v>
      </c>
      <c r="F111" s="38">
        <f t="shared" si="1"/>
        <v>479104.5</v>
      </c>
    </row>
    <row r="112" spans="1:6" ht="33.75">
      <c r="A112" s="34" t="s">
        <v>214</v>
      </c>
      <c r="B112" s="35" t="s">
        <v>31</v>
      </c>
      <c r="C112" s="36" t="s">
        <v>215</v>
      </c>
      <c r="D112" s="37">
        <v>3627340</v>
      </c>
      <c r="E112" s="37">
        <v>3148235.5</v>
      </c>
      <c r="F112" s="38">
        <f t="shared" si="1"/>
        <v>479104.5</v>
      </c>
    </row>
    <row r="113" spans="1:6" ht="12.75">
      <c r="A113" s="34" t="s">
        <v>216</v>
      </c>
      <c r="B113" s="35" t="s">
        <v>31</v>
      </c>
      <c r="C113" s="36" t="s">
        <v>217</v>
      </c>
      <c r="D113" s="37">
        <v>77448300</v>
      </c>
      <c r="E113" s="37">
        <v>52614257.63</v>
      </c>
      <c r="F113" s="38">
        <f t="shared" si="1"/>
        <v>24834042.369999997</v>
      </c>
    </row>
    <row r="114" spans="1:6" ht="33.75">
      <c r="A114" s="34" t="s">
        <v>218</v>
      </c>
      <c r="B114" s="35" t="s">
        <v>31</v>
      </c>
      <c r="C114" s="36" t="s">
        <v>219</v>
      </c>
      <c r="D114" s="37" t="s">
        <v>46</v>
      </c>
      <c r="E114" s="37">
        <v>76718.66</v>
      </c>
      <c r="F114" s="38" t="str">
        <f t="shared" si="1"/>
        <v>-</v>
      </c>
    </row>
    <row r="115" spans="1:6" ht="33.75">
      <c r="A115" s="34" t="s">
        <v>220</v>
      </c>
      <c r="B115" s="35" t="s">
        <v>31</v>
      </c>
      <c r="C115" s="36" t="s">
        <v>221</v>
      </c>
      <c r="D115" s="37" t="s">
        <v>46</v>
      </c>
      <c r="E115" s="37">
        <v>76718.66</v>
      </c>
      <c r="F115" s="38" t="str">
        <f t="shared" si="1"/>
        <v>-</v>
      </c>
    </row>
    <row r="116" spans="1:6" ht="12.75">
      <c r="A116" s="34" t="s">
        <v>222</v>
      </c>
      <c r="B116" s="35" t="s">
        <v>31</v>
      </c>
      <c r="C116" s="36" t="s">
        <v>223</v>
      </c>
      <c r="D116" s="37">
        <v>77448300</v>
      </c>
      <c r="E116" s="37">
        <v>52537538.97</v>
      </c>
      <c r="F116" s="38">
        <f t="shared" si="1"/>
        <v>24910761.03</v>
      </c>
    </row>
    <row r="117" spans="1:6" ht="22.5">
      <c r="A117" s="34" t="s">
        <v>224</v>
      </c>
      <c r="B117" s="35" t="s">
        <v>31</v>
      </c>
      <c r="C117" s="36" t="s">
        <v>225</v>
      </c>
      <c r="D117" s="37">
        <v>77448300</v>
      </c>
      <c r="E117" s="37">
        <v>52537538.97</v>
      </c>
      <c r="F117" s="38">
        <f t="shared" si="1"/>
        <v>24910761.03</v>
      </c>
    </row>
    <row r="118" spans="1:6" ht="22.5">
      <c r="A118" s="34" t="s">
        <v>226</v>
      </c>
      <c r="B118" s="35" t="s">
        <v>31</v>
      </c>
      <c r="C118" s="36" t="s">
        <v>227</v>
      </c>
      <c r="D118" s="37">
        <v>14613000</v>
      </c>
      <c r="E118" s="37">
        <v>49566069.11</v>
      </c>
      <c r="F118" s="38" t="str">
        <f t="shared" si="1"/>
        <v>-</v>
      </c>
    </row>
    <row r="119" spans="1:6" ht="67.5">
      <c r="A119" s="39" t="s">
        <v>228</v>
      </c>
      <c r="B119" s="35" t="s">
        <v>31</v>
      </c>
      <c r="C119" s="36" t="s">
        <v>229</v>
      </c>
      <c r="D119" s="37">
        <v>4413000</v>
      </c>
      <c r="E119" s="37">
        <v>1138900</v>
      </c>
      <c r="F119" s="38">
        <f t="shared" si="1"/>
        <v>3274100</v>
      </c>
    </row>
    <row r="120" spans="1:6" ht="78.75">
      <c r="A120" s="39" t="s">
        <v>230</v>
      </c>
      <c r="B120" s="35" t="s">
        <v>31</v>
      </c>
      <c r="C120" s="36" t="s">
        <v>231</v>
      </c>
      <c r="D120" s="37">
        <v>4413000</v>
      </c>
      <c r="E120" s="37">
        <v>1138900</v>
      </c>
      <c r="F120" s="38">
        <f t="shared" si="1"/>
        <v>3274100</v>
      </c>
    </row>
    <row r="121" spans="1:6" ht="78.75">
      <c r="A121" s="39" t="s">
        <v>232</v>
      </c>
      <c r="B121" s="35" t="s">
        <v>31</v>
      </c>
      <c r="C121" s="36" t="s">
        <v>233</v>
      </c>
      <c r="D121" s="37" t="s">
        <v>46</v>
      </c>
      <c r="E121" s="37">
        <v>1138900</v>
      </c>
      <c r="F121" s="38" t="str">
        <f t="shared" si="1"/>
        <v>-</v>
      </c>
    </row>
    <row r="122" spans="1:6" ht="78.75">
      <c r="A122" s="39" t="s">
        <v>234</v>
      </c>
      <c r="B122" s="35" t="s">
        <v>31</v>
      </c>
      <c r="C122" s="36" t="s">
        <v>235</v>
      </c>
      <c r="D122" s="37">
        <v>4413000</v>
      </c>
      <c r="E122" s="37" t="s">
        <v>46</v>
      </c>
      <c r="F122" s="38">
        <f t="shared" si="1"/>
        <v>4413000</v>
      </c>
    </row>
    <row r="123" spans="1:6" ht="22.5">
      <c r="A123" s="34" t="s">
        <v>236</v>
      </c>
      <c r="B123" s="35" t="s">
        <v>31</v>
      </c>
      <c r="C123" s="36" t="s">
        <v>237</v>
      </c>
      <c r="D123" s="37">
        <v>10200000</v>
      </c>
      <c r="E123" s="37">
        <v>48125710.8</v>
      </c>
      <c r="F123" s="38" t="str">
        <f t="shared" si="1"/>
        <v>-</v>
      </c>
    </row>
    <row r="124" spans="1:6" ht="33.75">
      <c r="A124" s="34" t="s">
        <v>238</v>
      </c>
      <c r="B124" s="35" t="s">
        <v>31</v>
      </c>
      <c r="C124" s="36" t="s">
        <v>239</v>
      </c>
      <c r="D124" s="37">
        <v>10200000</v>
      </c>
      <c r="E124" s="37">
        <v>48125710.8</v>
      </c>
      <c r="F124" s="38" t="str">
        <f t="shared" si="1"/>
        <v>-</v>
      </c>
    </row>
    <row r="125" spans="1:6" ht="56.25">
      <c r="A125" s="34" t="s">
        <v>240</v>
      </c>
      <c r="B125" s="35" t="s">
        <v>31</v>
      </c>
      <c r="C125" s="36" t="s">
        <v>241</v>
      </c>
      <c r="D125" s="37">
        <v>3149500</v>
      </c>
      <c r="E125" s="37">
        <v>6148750.34</v>
      </c>
      <c r="F125" s="38" t="str">
        <f t="shared" si="1"/>
        <v>-</v>
      </c>
    </row>
    <row r="126" spans="1:6" ht="45">
      <c r="A126" s="34" t="s">
        <v>242</v>
      </c>
      <c r="B126" s="35" t="s">
        <v>31</v>
      </c>
      <c r="C126" s="36" t="s">
        <v>243</v>
      </c>
      <c r="D126" s="37">
        <v>7050500</v>
      </c>
      <c r="E126" s="37">
        <v>41976960.46</v>
      </c>
      <c r="F126" s="38" t="str">
        <f t="shared" si="1"/>
        <v>-</v>
      </c>
    </row>
    <row r="127" spans="1:6" ht="56.25">
      <c r="A127" s="34" t="s">
        <v>244</v>
      </c>
      <c r="B127" s="35" t="s">
        <v>31</v>
      </c>
      <c r="C127" s="36" t="s">
        <v>245</v>
      </c>
      <c r="D127" s="37" t="s">
        <v>46</v>
      </c>
      <c r="E127" s="37">
        <v>301458.31</v>
      </c>
      <c r="F127" s="38" t="str">
        <f t="shared" si="1"/>
        <v>-</v>
      </c>
    </row>
    <row r="128" spans="1:6" ht="56.25">
      <c r="A128" s="34" t="s">
        <v>246</v>
      </c>
      <c r="B128" s="35" t="s">
        <v>31</v>
      </c>
      <c r="C128" s="36" t="s">
        <v>247</v>
      </c>
      <c r="D128" s="37" t="s">
        <v>46</v>
      </c>
      <c r="E128" s="37">
        <v>301458.31</v>
      </c>
      <c r="F128" s="38" t="str">
        <f t="shared" si="1"/>
        <v>-</v>
      </c>
    </row>
    <row r="129" spans="1:6" ht="67.5">
      <c r="A129" s="39" t="s">
        <v>248</v>
      </c>
      <c r="B129" s="35" t="s">
        <v>31</v>
      </c>
      <c r="C129" s="36" t="s">
        <v>249</v>
      </c>
      <c r="D129" s="37" t="s">
        <v>46</v>
      </c>
      <c r="E129" s="37">
        <v>301458.31</v>
      </c>
      <c r="F129" s="38" t="str">
        <f t="shared" si="1"/>
        <v>-</v>
      </c>
    </row>
    <row r="130" spans="1:6" ht="12.75">
      <c r="A130" s="34" t="s">
        <v>250</v>
      </c>
      <c r="B130" s="35" t="s">
        <v>31</v>
      </c>
      <c r="C130" s="36" t="s">
        <v>251</v>
      </c>
      <c r="D130" s="37">
        <v>2378200</v>
      </c>
      <c r="E130" s="37">
        <v>4819409.37</v>
      </c>
      <c r="F130" s="38" t="str">
        <f t="shared" si="1"/>
        <v>-</v>
      </c>
    </row>
    <row r="131" spans="1:6" ht="33.75">
      <c r="A131" s="34" t="s">
        <v>252</v>
      </c>
      <c r="B131" s="35" t="s">
        <v>31</v>
      </c>
      <c r="C131" s="36" t="s">
        <v>253</v>
      </c>
      <c r="D131" s="37">
        <v>873000</v>
      </c>
      <c r="E131" s="37">
        <v>1867544.33</v>
      </c>
      <c r="F131" s="38" t="str">
        <f t="shared" si="1"/>
        <v>-</v>
      </c>
    </row>
    <row r="132" spans="1:6" ht="45">
      <c r="A132" s="34" t="s">
        <v>254</v>
      </c>
      <c r="B132" s="35" t="s">
        <v>31</v>
      </c>
      <c r="C132" s="36" t="s">
        <v>255</v>
      </c>
      <c r="D132" s="37" t="s">
        <v>46</v>
      </c>
      <c r="E132" s="37">
        <v>18850</v>
      </c>
      <c r="F132" s="38" t="str">
        <f t="shared" si="1"/>
        <v>-</v>
      </c>
    </row>
    <row r="133" spans="1:6" ht="67.5">
      <c r="A133" s="39" t="s">
        <v>256</v>
      </c>
      <c r="B133" s="35" t="s">
        <v>31</v>
      </c>
      <c r="C133" s="36" t="s">
        <v>257</v>
      </c>
      <c r="D133" s="37" t="s">
        <v>46</v>
      </c>
      <c r="E133" s="37">
        <v>18850</v>
      </c>
      <c r="F133" s="38" t="str">
        <f t="shared" si="1"/>
        <v>-</v>
      </c>
    </row>
    <row r="134" spans="1:6" ht="67.5">
      <c r="A134" s="34" t="s">
        <v>258</v>
      </c>
      <c r="B134" s="35" t="s">
        <v>31</v>
      </c>
      <c r="C134" s="36" t="s">
        <v>259</v>
      </c>
      <c r="D134" s="37">
        <v>46000</v>
      </c>
      <c r="E134" s="37">
        <v>119823.54</v>
      </c>
      <c r="F134" s="38" t="str">
        <f t="shared" si="1"/>
        <v>-</v>
      </c>
    </row>
    <row r="135" spans="1:6" ht="90">
      <c r="A135" s="39" t="s">
        <v>260</v>
      </c>
      <c r="B135" s="35" t="s">
        <v>31</v>
      </c>
      <c r="C135" s="36" t="s">
        <v>261</v>
      </c>
      <c r="D135" s="37">
        <v>46000</v>
      </c>
      <c r="E135" s="37">
        <v>119823.54</v>
      </c>
      <c r="F135" s="38" t="str">
        <f t="shared" si="1"/>
        <v>-</v>
      </c>
    </row>
    <row r="136" spans="1:6" ht="45">
      <c r="A136" s="34" t="s">
        <v>262</v>
      </c>
      <c r="B136" s="35" t="s">
        <v>31</v>
      </c>
      <c r="C136" s="36" t="s">
        <v>263</v>
      </c>
      <c r="D136" s="37">
        <v>85000</v>
      </c>
      <c r="E136" s="37">
        <v>194041.39</v>
      </c>
      <c r="F136" s="38" t="str">
        <f t="shared" si="1"/>
        <v>-</v>
      </c>
    </row>
    <row r="137" spans="1:6" ht="67.5">
      <c r="A137" s="39" t="s">
        <v>264</v>
      </c>
      <c r="B137" s="35" t="s">
        <v>31</v>
      </c>
      <c r="C137" s="36" t="s">
        <v>265</v>
      </c>
      <c r="D137" s="37" t="s">
        <v>46</v>
      </c>
      <c r="E137" s="37">
        <v>9041.39</v>
      </c>
      <c r="F137" s="38" t="str">
        <f t="shared" si="1"/>
        <v>-</v>
      </c>
    </row>
    <row r="138" spans="1:6" ht="67.5">
      <c r="A138" s="34" t="s">
        <v>266</v>
      </c>
      <c r="B138" s="35" t="s">
        <v>31</v>
      </c>
      <c r="C138" s="36" t="s">
        <v>267</v>
      </c>
      <c r="D138" s="37">
        <v>85000</v>
      </c>
      <c r="E138" s="37">
        <v>185000</v>
      </c>
      <c r="F138" s="38" t="str">
        <f t="shared" si="1"/>
        <v>-</v>
      </c>
    </row>
    <row r="139" spans="1:6" ht="56.25">
      <c r="A139" s="34" t="s">
        <v>268</v>
      </c>
      <c r="B139" s="35" t="s">
        <v>31</v>
      </c>
      <c r="C139" s="36" t="s">
        <v>269</v>
      </c>
      <c r="D139" s="37" t="s">
        <v>46</v>
      </c>
      <c r="E139" s="37">
        <v>17750</v>
      </c>
      <c r="F139" s="38" t="str">
        <f t="shared" si="1"/>
        <v>-</v>
      </c>
    </row>
    <row r="140" spans="1:6" ht="78.75">
      <c r="A140" s="39" t="s">
        <v>270</v>
      </c>
      <c r="B140" s="35" t="s">
        <v>31</v>
      </c>
      <c r="C140" s="36" t="s">
        <v>271</v>
      </c>
      <c r="D140" s="37" t="s">
        <v>46</v>
      </c>
      <c r="E140" s="37">
        <v>17750</v>
      </c>
      <c r="F140" s="38" t="str">
        <f t="shared" si="1"/>
        <v>-</v>
      </c>
    </row>
    <row r="141" spans="1:6" ht="45">
      <c r="A141" s="34" t="s">
        <v>272</v>
      </c>
      <c r="B141" s="35" t="s">
        <v>31</v>
      </c>
      <c r="C141" s="36" t="s">
        <v>273</v>
      </c>
      <c r="D141" s="37" t="s">
        <v>46</v>
      </c>
      <c r="E141" s="37">
        <v>950</v>
      </c>
      <c r="F141" s="38" t="str">
        <f t="shared" si="1"/>
        <v>-</v>
      </c>
    </row>
    <row r="142" spans="1:6" ht="67.5">
      <c r="A142" s="34" t="s">
        <v>274</v>
      </c>
      <c r="B142" s="35" t="s">
        <v>31</v>
      </c>
      <c r="C142" s="36" t="s">
        <v>275</v>
      </c>
      <c r="D142" s="37" t="s">
        <v>46</v>
      </c>
      <c r="E142" s="37">
        <v>950</v>
      </c>
      <c r="F142" s="38" t="str">
        <f t="shared" si="1"/>
        <v>-</v>
      </c>
    </row>
    <row r="143" spans="1:6" ht="45">
      <c r="A143" s="34" t="s">
        <v>276</v>
      </c>
      <c r="B143" s="35" t="s">
        <v>31</v>
      </c>
      <c r="C143" s="36" t="s">
        <v>277</v>
      </c>
      <c r="D143" s="37" t="s">
        <v>46</v>
      </c>
      <c r="E143" s="37">
        <v>1500</v>
      </c>
      <c r="F143" s="38" t="str">
        <f t="shared" si="1"/>
        <v>-</v>
      </c>
    </row>
    <row r="144" spans="1:6" ht="67.5">
      <c r="A144" s="39" t="s">
        <v>278</v>
      </c>
      <c r="B144" s="35" t="s">
        <v>31</v>
      </c>
      <c r="C144" s="36" t="s">
        <v>279</v>
      </c>
      <c r="D144" s="37" t="s">
        <v>46</v>
      </c>
      <c r="E144" s="37">
        <v>1500</v>
      </c>
      <c r="F144" s="38" t="str">
        <f t="shared" si="1"/>
        <v>-</v>
      </c>
    </row>
    <row r="145" spans="1:6" ht="67.5">
      <c r="A145" s="34" t="s">
        <v>280</v>
      </c>
      <c r="B145" s="35" t="s">
        <v>31</v>
      </c>
      <c r="C145" s="36" t="s">
        <v>281</v>
      </c>
      <c r="D145" s="37">
        <v>91000</v>
      </c>
      <c r="E145" s="37">
        <v>214500</v>
      </c>
      <c r="F145" s="38" t="str">
        <f t="shared" si="1"/>
        <v>-</v>
      </c>
    </row>
    <row r="146" spans="1:6" ht="90">
      <c r="A146" s="39" t="s">
        <v>282</v>
      </c>
      <c r="B146" s="35" t="s">
        <v>31</v>
      </c>
      <c r="C146" s="36" t="s">
        <v>283</v>
      </c>
      <c r="D146" s="37">
        <v>91000</v>
      </c>
      <c r="E146" s="37">
        <v>214500</v>
      </c>
      <c r="F146" s="38" t="str">
        <f t="shared" si="1"/>
        <v>-</v>
      </c>
    </row>
    <row r="147" spans="1:6" ht="56.25">
      <c r="A147" s="34" t="s">
        <v>284</v>
      </c>
      <c r="B147" s="35" t="s">
        <v>31</v>
      </c>
      <c r="C147" s="36" t="s">
        <v>285</v>
      </c>
      <c r="D147" s="37">
        <v>41000</v>
      </c>
      <c r="E147" s="37">
        <v>85063.27</v>
      </c>
      <c r="F147" s="38" t="str">
        <f t="shared" si="1"/>
        <v>-</v>
      </c>
    </row>
    <row r="148" spans="1:6" ht="101.25">
      <c r="A148" s="39" t="s">
        <v>286</v>
      </c>
      <c r="B148" s="35" t="s">
        <v>31</v>
      </c>
      <c r="C148" s="36" t="s">
        <v>287</v>
      </c>
      <c r="D148" s="37">
        <v>41000</v>
      </c>
      <c r="E148" s="37">
        <v>85063.27</v>
      </c>
      <c r="F148" s="38" t="str">
        <f t="shared" si="1"/>
        <v>-</v>
      </c>
    </row>
    <row r="149" spans="1:6" ht="56.25">
      <c r="A149" s="34" t="s">
        <v>288</v>
      </c>
      <c r="B149" s="35" t="s">
        <v>31</v>
      </c>
      <c r="C149" s="36" t="s">
        <v>289</v>
      </c>
      <c r="D149" s="37" t="s">
        <v>46</v>
      </c>
      <c r="E149" s="37">
        <v>3875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78.75">
      <c r="A150" s="39" t="s">
        <v>290</v>
      </c>
      <c r="B150" s="35" t="s">
        <v>31</v>
      </c>
      <c r="C150" s="36" t="s">
        <v>291</v>
      </c>
      <c r="D150" s="37" t="s">
        <v>46</v>
      </c>
      <c r="E150" s="37">
        <v>3875</v>
      </c>
      <c r="F150" s="38" t="str">
        <f t="shared" si="2"/>
        <v>-</v>
      </c>
    </row>
    <row r="151" spans="1:6" ht="45">
      <c r="A151" s="34" t="s">
        <v>292</v>
      </c>
      <c r="B151" s="35" t="s">
        <v>31</v>
      </c>
      <c r="C151" s="36" t="s">
        <v>293</v>
      </c>
      <c r="D151" s="37">
        <v>330000</v>
      </c>
      <c r="E151" s="37">
        <v>644665.08</v>
      </c>
      <c r="F151" s="38" t="str">
        <f t="shared" si="2"/>
        <v>-</v>
      </c>
    </row>
    <row r="152" spans="1:6" ht="67.5">
      <c r="A152" s="39" t="s">
        <v>294</v>
      </c>
      <c r="B152" s="35" t="s">
        <v>31</v>
      </c>
      <c r="C152" s="36" t="s">
        <v>295</v>
      </c>
      <c r="D152" s="37">
        <v>330000</v>
      </c>
      <c r="E152" s="37">
        <v>644665.08</v>
      </c>
      <c r="F152" s="38" t="str">
        <f t="shared" si="2"/>
        <v>-</v>
      </c>
    </row>
    <row r="153" spans="1:6" ht="56.25">
      <c r="A153" s="34" t="s">
        <v>296</v>
      </c>
      <c r="B153" s="35" t="s">
        <v>31</v>
      </c>
      <c r="C153" s="36" t="s">
        <v>297</v>
      </c>
      <c r="D153" s="37">
        <v>280000</v>
      </c>
      <c r="E153" s="37">
        <v>566526.05</v>
      </c>
      <c r="F153" s="38" t="str">
        <f t="shared" si="2"/>
        <v>-</v>
      </c>
    </row>
    <row r="154" spans="1:6" ht="78.75">
      <c r="A154" s="39" t="s">
        <v>298</v>
      </c>
      <c r="B154" s="35" t="s">
        <v>31</v>
      </c>
      <c r="C154" s="36" t="s">
        <v>299</v>
      </c>
      <c r="D154" s="37">
        <v>280000</v>
      </c>
      <c r="E154" s="37">
        <v>566526.05</v>
      </c>
      <c r="F154" s="38" t="str">
        <f t="shared" si="2"/>
        <v>-</v>
      </c>
    </row>
    <row r="155" spans="1:6" ht="33.75">
      <c r="A155" s="34" t="s">
        <v>300</v>
      </c>
      <c r="B155" s="35" t="s">
        <v>31</v>
      </c>
      <c r="C155" s="36" t="s">
        <v>301</v>
      </c>
      <c r="D155" s="37">
        <v>35000</v>
      </c>
      <c r="E155" s="37">
        <v>65884.46</v>
      </c>
      <c r="F155" s="38" t="str">
        <f t="shared" si="2"/>
        <v>-</v>
      </c>
    </row>
    <row r="156" spans="1:6" ht="45">
      <c r="A156" s="34" t="s">
        <v>302</v>
      </c>
      <c r="B156" s="35" t="s">
        <v>31</v>
      </c>
      <c r="C156" s="36" t="s">
        <v>303</v>
      </c>
      <c r="D156" s="37">
        <v>35000</v>
      </c>
      <c r="E156" s="37">
        <v>65884.46</v>
      </c>
      <c r="F156" s="38" t="str">
        <f t="shared" si="2"/>
        <v>-</v>
      </c>
    </row>
    <row r="157" spans="1:6" ht="90">
      <c r="A157" s="39" t="s">
        <v>304</v>
      </c>
      <c r="B157" s="35" t="s">
        <v>31</v>
      </c>
      <c r="C157" s="36" t="s">
        <v>305</v>
      </c>
      <c r="D157" s="37">
        <v>210000</v>
      </c>
      <c r="E157" s="37">
        <v>407682.63</v>
      </c>
      <c r="F157" s="38" t="str">
        <f t="shared" si="2"/>
        <v>-</v>
      </c>
    </row>
    <row r="158" spans="1:6" ht="45">
      <c r="A158" s="34" t="s">
        <v>306</v>
      </c>
      <c r="B158" s="35" t="s">
        <v>31</v>
      </c>
      <c r="C158" s="36" t="s">
        <v>307</v>
      </c>
      <c r="D158" s="37">
        <v>140000</v>
      </c>
      <c r="E158" s="37">
        <v>271701.02</v>
      </c>
      <c r="F158" s="38" t="str">
        <f t="shared" si="2"/>
        <v>-</v>
      </c>
    </row>
    <row r="159" spans="1:6" ht="67.5">
      <c r="A159" s="34" t="s">
        <v>308</v>
      </c>
      <c r="B159" s="35" t="s">
        <v>31</v>
      </c>
      <c r="C159" s="36" t="s">
        <v>309</v>
      </c>
      <c r="D159" s="37">
        <v>140000</v>
      </c>
      <c r="E159" s="37">
        <v>271701.02</v>
      </c>
      <c r="F159" s="38" t="str">
        <f t="shared" si="2"/>
        <v>-</v>
      </c>
    </row>
    <row r="160" spans="1:6" ht="78.75">
      <c r="A160" s="39" t="s">
        <v>310</v>
      </c>
      <c r="B160" s="35" t="s">
        <v>31</v>
      </c>
      <c r="C160" s="36" t="s">
        <v>311</v>
      </c>
      <c r="D160" s="37">
        <v>70000</v>
      </c>
      <c r="E160" s="37">
        <v>135981.61</v>
      </c>
      <c r="F160" s="38" t="str">
        <f t="shared" si="2"/>
        <v>-</v>
      </c>
    </row>
    <row r="161" spans="1:6" ht="67.5">
      <c r="A161" s="34" t="s">
        <v>312</v>
      </c>
      <c r="B161" s="35" t="s">
        <v>31</v>
      </c>
      <c r="C161" s="36" t="s">
        <v>313</v>
      </c>
      <c r="D161" s="37">
        <v>70000</v>
      </c>
      <c r="E161" s="37">
        <v>135981.61</v>
      </c>
      <c r="F161" s="38" t="str">
        <f t="shared" si="2"/>
        <v>-</v>
      </c>
    </row>
    <row r="162" spans="1:6" ht="22.5">
      <c r="A162" s="34" t="s">
        <v>314</v>
      </c>
      <c r="B162" s="35" t="s">
        <v>31</v>
      </c>
      <c r="C162" s="36" t="s">
        <v>315</v>
      </c>
      <c r="D162" s="37">
        <v>1090200</v>
      </c>
      <c r="E162" s="37">
        <v>2147133.95</v>
      </c>
      <c r="F162" s="38" t="str">
        <f t="shared" si="2"/>
        <v>-</v>
      </c>
    </row>
    <row r="163" spans="1:6" ht="78.75">
      <c r="A163" s="39" t="s">
        <v>316</v>
      </c>
      <c r="B163" s="35" t="s">
        <v>31</v>
      </c>
      <c r="C163" s="36" t="s">
        <v>317</v>
      </c>
      <c r="D163" s="37">
        <v>75000</v>
      </c>
      <c r="E163" s="37">
        <v>146579.66</v>
      </c>
      <c r="F163" s="38" t="str">
        <f t="shared" si="2"/>
        <v>-</v>
      </c>
    </row>
    <row r="164" spans="1:6" ht="33.75">
      <c r="A164" s="34" t="s">
        <v>318</v>
      </c>
      <c r="B164" s="35" t="s">
        <v>31</v>
      </c>
      <c r="C164" s="36" t="s">
        <v>319</v>
      </c>
      <c r="D164" s="37">
        <v>75000</v>
      </c>
      <c r="E164" s="37">
        <v>146000</v>
      </c>
      <c r="F164" s="38" t="str">
        <f t="shared" si="2"/>
        <v>-</v>
      </c>
    </row>
    <row r="165" spans="1:6" ht="56.25">
      <c r="A165" s="34" t="s">
        <v>320</v>
      </c>
      <c r="B165" s="35" t="s">
        <v>31</v>
      </c>
      <c r="C165" s="36" t="s">
        <v>321</v>
      </c>
      <c r="D165" s="37" t="s">
        <v>46</v>
      </c>
      <c r="E165" s="37">
        <v>579.66</v>
      </c>
      <c r="F165" s="38" t="str">
        <f t="shared" si="2"/>
        <v>-</v>
      </c>
    </row>
    <row r="166" spans="1:6" ht="33.75">
      <c r="A166" s="34" t="s">
        <v>322</v>
      </c>
      <c r="B166" s="35" t="s">
        <v>31</v>
      </c>
      <c r="C166" s="36" t="s">
        <v>323</v>
      </c>
      <c r="D166" s="37">
        <v>140000</v>
      </c>
      <c r="E166" s="37">
        <v>249913</v>
      </c>
      <c r="F166" s="38" t="str">
        <f t="shared" si="2"/>
        <v>-</v>
      </c>
    </row>
    <row r="167" spans="1:6" ht="45">
      <c r="A167" s="34" t="s">
        <v>324</v>
      </c>
      <c r="B167" s="35" t="s">
        <v>31</v>
      </c>
      <c r="C167" s="36" t="s">
        <v>325</v>
      </c>
      <c r="D167" s="37">
        <v>140000</v>
      </c>
      <c r="E167" s="37">
        <v>249913</v>
      </c>
      <c r="F167" s="38" t="str">
        <f t="shared" si="2"/>
        <v>-</v>
      </c>
    </row>
    <row r="168" spans="1:6" ht="67.5">
      <c r="A168" s="34" t="s">
        <v>326</v>
      </c>
      <c r="B168" s="35" t="s">
        <v>31</v>
      </c>
      <c r="C168" s="36" t="s">
        <v>327</v>
      </c>
      <c r="D168" s="37">
        <v>875200</v>
      </c>
      <c r="E168" s="37">
        <v>1750641.29</v>
      </c>
      <c r="F168" s="38" t="str">
        <f t="shared" si="2"/>
        <v>-</v>
      </c>
    </row>
    <row r="169" spans="1:6" ht="56.25">
      <c r="A169" s="34" t="s">
        <v>328</v>
      </c>
      <c r="B169" s="35" t="s">
        <v>31</v>
      </c>
      <c r="C169" s="36" t="s">
        <v>329</v>
      </c>
      <c r="D169" s="37">
        <v>855200</v>
      </c>
      <c r="E169" s="37">
        <v>1710987.55</v>
      </c>
      <c r="F169" s="38" t="str">
        <f t="shared" si="2"/>
        <v>-</v>
      </c>
    </row>
    <row r="170" spans="1:6" ht="67.5">
      <c r="A170" s="34" t="s">
        <v>330</v>
      </c>
      <c r="B170" s="35" t="s">
        <v>31</v>
      </c>
      <c r="C170" s="36" t="s">
        <v>331</v>
      </c>
      <c r="D170" s="37">
        <v>20000</v>
      </c>
      <c r="E170" s="37">
        <v>39653.74</v>
      </c>
      <c r="F170" s="38" t="str">
        <f t="shared" si="2"/>
        <v>-</v>
      </c>
    </row>
    <row r="171" spans="1:6" ht="12.75">
      <c r="A171" s="34" t="s">
        <v>332</v>
      </c>
      <c r="B171" s="35" t="s">
        <v>31</v>
      </c>
      <c r="C171" s="36" t="s">
        <v>333</v>
      </c>
      <c r="D171" s="37">
        <v>170000</v>
      </c>
      <c r="E171" s="37">
        <v>331164</v>
      </c>
      <c r="F171" s="38" t="str">
        <f t="shared" si="2"/>
        <v>-</v>
      </c>
    </row>
    <row r="172" spans="1:6" ht="78.75">
      <c r="A172" s="39" t="s">
        <v>334</v>
      </c>
      <c r="B172" s="35" t="s">
        <v>31</v>
      </c>
      <c r="C172" s="36" t="s">
        <v>335</v>
      </c>
      <c r="D172" s="37">
        <v>170000</v>
      </c>
      <c r="E172" s="37">
        <v>331164</v>
      </c>
      <c r="F172" s="38" t="str">
        <f t="shared" si="2"/>
        <v>-</v>
      </c>
    </row>
    <row r="173" spans="1:6" ht="12.75">
      <c r="A173" s="34" t="s">
        <v>336</v>
      </c>
      <c r="B173" s="35" t="s">
        <v>31</v>
      </c>
      <c r="C173" s="36" t="s">
        <v>337</v>
      </c>
      <c r="D173" s="37">
        <v>1180000</v>
      </c>
      <c r="E173" s="37">
        <v>1192267.65</v>
      </c>
      <c r="F173" s="38" t="str">
        <f t="shared" si="2"/>
        <v>-</v>
      </c>
    </row>
    <row r="174" spans="1:6" ht="12.75">
      <c r="A174" s="34" t="s">
        <v>338</v>
      </c>
      <c r="B174" s="35" t="s">
        <v>31</v>
      </c>
      <c r="C174" s="36" t="s">
        <v>339</v>
      </c>
      <c r="D174" s="37" t="s">
        <v>46</v>
      </c>
      <c r="E174" s="37">
        <v>12267.65</v>
      </c>
      <c r="F174" s="38" t="str">
        <f t="shared" si="2"/>
        <v>-</v>
      </c>
    </row>
    <row r="175" spans="1:6" ht="22.5">
      <c r="A175" s="34" t="s">
        <v>340</v>
      </c>
      <c r="B175" s="35" t="s">
        <v>31</v>
      </c>
      <c r="C175" s="36" t="s">
        <v>341</v>
      </c>
      <c r="D175" s="37" t="s">
        <v>46</v>
      </c>
      <c r="E175" s="37">
        <v>12267.65</v>
      </c>
      <c r="F175" s="38" t="str">
        <f t="shared" si="2"/>
        <v>-</v>
      </c>
    </row>
    <row r="176" spans="1:6" ht="12.75">
      <c r="A176" s="34" t="s">
        <v>342</v>
      </c>
      <c r="B176" s="35" t="s">
        <v>31</v>
      </c>
      <c r="C176" s="36" t="s">
        <v>343</v>
      </c>
      <c r="D176" s="37">
        <v>1180000</v>
      </c>
      <c r="E176" s="37">
        <v>1180000</v>
      </c>
      <c r="F176" s="38" t="str">
        <f t="shared" si="2"/>
        <v>-</v>
      </c>
    </row>
    <row r="177" spans="1:6" ht="22.5">
      <c r="A177" s="34" t="s">
        <v>344</v>
      </c>
      <c r="B177" s="35" t="s">
        <v>31</v>
      </c>
      <c r="C177" s="36" t="s">
        <v>345</v>
      </c>
      <c r="D177" s="37">
        <v>1180000</v>
      </c>
      <c r="E177" s="37">
        <v>1180000</v>
      </c>
      <c r="F177" s="38" t="str">
        <f t="shared" si="2"/>
        <v>-</v>
      </c>
    </row>
    <row r="178" spans="1:6" ht="12.75">
      <c r="A178" s="34" t="s">
        <v>346</v>
      </c>
      <c r="B178" s="35" t="s">
        <v>31</v>
      </c>
      <c r="C178" s="36" t="s">
        <v>347</v>
      </c>
      <c r="D178" s="37">
        <v>1180000</v>
      </c>
      <c r="E178" s="37">
        <v>1180000</v>
      </c>
      <c r="F178" s="38" t="str">
        <f t="shared" si="2"/>
        <v>-</v>
      </c>
    </row>
    <row r="179" spans="1:6" ht="12.75">
      <c r="A179" s="34" t="s">
        <v>348</v>
      </c>
      <c r="B179" s="35" t="s">
        <v>31</v>
      </c>
      <c r="C179" s="36" t="s">
        <v>349</v>
      </c>
      <c r="D179" s="37">
        <v>2740027540.05</v>
      </c>
      <c r="E179" s="37">
        <v>1818465082.78</v>
      </c>
      <c r="F179" s="38">
        <f t="shared" si="2"/>
        <v>921562457.2700002</v>
      </c>
    </row>
    <row r="180" spans="1:6" ht="33.75">
      <c r="A180" s="34" t="s">
        <v>350</v>
      </c>
      <c r="B180" s="35" t="s">
        <v>31</v>
      </c>
      <c r="C180" s="36" t="s">
        <v>351</v>
      </c>
      <c r="D180" s="37">
        <v>2740027540.05</v>
      </c>
      <c r="E180" s="37">
        <v>1827168876.12</v>
      </c>
      <c r="F180" s="38">
        <f t="shared" si="2"/>
        <v>912858663.9300003</v>
      </c>
    </row>
    <row r="181" spans="1:6" ht="22.5">
      <c r="A181" s="34" t="s">
        <v>352</v>
      </c>
      <c r="B181" s="35" t="s">
        <v>31</v>
      </c>
      <c r="C181" s="36" t="s">
        <v>353</v>
      </c>
      <c r="D181" s="37">
        <v>152698500</v>
      </c>
      <c r="E181" s="37">
        <v>137902580</v>
      </c>
      <c r="F181" s="38">
        <f t="shared" si="2"/>
        <v>14795920</v>
      </c>
    </row>
    <row r="182" spans="1:6" ht="12.75">
      <c r="A182" s="34" t="s">
        <v>354</v>
      </c>
      <c r="B182" s="35" t="s">
        <v>31</v>
      </c>
      <c r="C182" s="36" t="s">
        <v>355</v>
      </c>
      <c r="D182" s="37">
        <v>147959200</v>
      </c>
      <c r="E182" s="37">
        <v>133163280</v>
      </c>
      <c r="F182" s="38">
        <f t="shared" si="2"/>
        <v>14795920</v>
      </c>
    </row>
    <row r="183" spans="1:6" ht="33.75">
      <c r="A183" s="34" t="s">
        <v>356</v>
      </c>
      <c r="B183" s="35" t="s">
        <v>31</v>
      </c>
      <c r="C183" s="36" t="s">
        <v>357</v>
      </c>
      <c r="D183" s="37">
        <v>147959200</v>
      </c>
      <c r="E183" s="37">
        <v>133163280</v>
      </c>
      <c r="F183" s="38">
        <f t="shared" si="2"/>
        <v>14795920</v>
      </c>
    </row>
    <row r="184" spans="1:6" ht="12.75">
      <c r="A184" s="34" t="s">
        <v>358</v>
      </c>
      <c r="B184" s="35" t="s">
        <v>31</v>
      </c>
      <c r="C184" s="36" t="s">
        <v>359</v>
      </c>
      <c r="D184" s="37">
        <v>4739300</v>
      </c>
      <c r="E184" s="37">
        <v>4739300</v>
      </c>
      <c r="F184" s="38" t="str">
        <f t="shared" si="2"/>
        <v>-</v>
      </c>
    </row>
    <row r="185" spans="1:6" ht="12.75">
      <c r="A185" s="34" t="s">
        <v>360</v>
      </c>
      <c r="B185" s="35" t="s">
        <v>31</v>
      </c>
      <c r="C185" s="36" t="s">
        <v>361</v>
      </c>
      <c r="D185" s="37">
        <v>4739300</v>
      </c>
      <c r="E185" s="37">
        <v>4739300</v>
      </c>
      <c r="F185" s="38" t="str">
        <f t="shared" si="2"/>
        <v>-</v>
      </c>
    </row>
    <row r="186" spans="1:6" ht="22.5">
      <c r="A186" s="34" t="s">
        <v>362</v>
      </c>
      <c r="B186" s="35" t="s">
        <v>31</v>
      </c>
      <c r="C186" s="36" t="s">
        <v>363</v>
      </c>
      <c r="D186" s="37">
        <v>563746517.35</v>
      </c>
      <c r="E186" s="37">
        <v>209043001.94</v>
      </c>
      <c r="F186" s="38">
        <f t="shared" si="2"/>
        <v>354703515.41</v>
      </c>
    </row>
    <row r="187" spans="1:6" ht="33.75">
      <c r="A187" s="34" t="s">
        <v>364</v>
      </c>
      <c r="B187" s="35" t="s">
        <v>31</v>
      </c>
      <c r="C187" s="36" t="s">
        <v>365</v>
      </c>
      <c r="D187" s="37">
        <v>365979339</v>
      </c>
      <c r="E187" s="37">
        <v>120478452.7</v>
      </c>
      <c r="F187" s="38">
        <f t="shared" si="2"/>
        <v>245500886.3</v>
      </c>
    </row>
    <row r="188" spans="1:6" ht="33.75">
      <c r="A188" s="34" t="s">
        <v>366</v>
      </c>
      <c r="B188" s="35" t="s">
        <v>31</v>
      </c>
      <c r="C188" s="36" t="s">
        <v>367</v>
      </c>
      <c r="D188" s="37">
        <v>365979339</v>
      </c>
      <c r="E188" s="37">
        <v>120478452.7</v>
      </c>
      <c r="F188" s="38">
        <f t="shared" si="2"/>
        <v>245500886.3</v>
      </c>
    </row>
    <row r="189" spans="1:6" ht="45">
      <c r="A189" s="34" t="s">
        <v>368</v>
      </c>
      <c r="B189" s="35" t="s">
        <v>31</v>
      </c>
      <c r="C189" s="36" t="s">
        <v>369</v>
      </c>
      <c r="D189" s="37">
        <v>1967350</v>
      </c>
      <c r="E189" s="37">
        <v>1967350</v>
      </c>
      <c r="F189" s="38" t="str">
        <f t="shared" si="2"/>
        <v>-</v>
      </c>
    </row>
    <row r="190" spans="1:6" ht="56.25">
      <c r="A190" s="34" t="s">
        <v>370</v>
      </c>
      <c r="B190" s="35" t="s">
        <v>31</v>
      </c>
      <c r="C190" s="36" t="s">
        <v>371</v>
      </c>
      <c r="D190" s="37">
        <v>1967350</v>
      </c>
      <c r="E190" s="37">
        <v>1967350</v>
      </c>
      <c r="F190" s="38" t="str">
        <f t="shared" si="2"/>
        <v>-</v>
      </c>
    </row>
    <row r="191" spans="1:6" ht="67.5">
      <c r="A191" s="39" t="s">
        <v>372</v>
      </c>
      <c r="B191" s="35" t="s">
        <v>31</v>
      </c>
      <c r="C191" s="36" t="s">
        <v>373</v>
      </c>
      <c r="D191" s="37">
        <v>6292428.96</v>
      </c>
      <c r="E191" s="37">
        <v>6103936.16</v>
      </c>
      <c r="F191" s="38">
        <f t="shared" si="2"/>
        <v>188492.7999999998</v>
      </c>
    </row>
    <row r="192" spans="1:6" ht="67.5">
      <c r="A192" s="34" t="s">
        <v>374</v>
      </c>
      <c r="B192" s="35" t="s">
        <v>31</v>
      </c>
      <c r="C192" s="36" t="s">
        <v>375</v>
      </c>
      <c r="D192" s="37">
        <v>6292428.96</v>
      </c>
      <c r="E192" s="37">
        <v>6103936.16</v>
      </c>
      <c r="F192" s="38">
        <f t="shared" si="2"/>
        <v>188492.7999999998</v>
      </c>
    </row>
    <row r="193" spans="1:6" ht="45">
      <c r="A193" s="34" t="s">
        <v>376</v>
      </c>
      <c r="B193" s="35" t="s">
        <v>31</v>
      </c>
      <c r="C193" s="36" t="s">
        <v>377</v>
      </c>
      <c r="D193" s="37">
        <v>9863065.39</v>
      </c>
      <c r="E193" s="37">
        <v>8956447.33</v>
      </c>
      <c r="F193" s="38">
        <f t="shared" si="2"/>
        <v>906618.0600000005</v>
      </c>
    </row>
    <row r="194" spans="1:6" ht="45">
      <c r="A194" s="34" t="s">
        <v>378</v>
      </c>
      <c r="B194" s="35" t="s">
        <v>31</v>
      </c>
      <c r="C194" s="36" t="s">
        <v>379</v>
      </c>
      <c r="D194" s="37">
        <v>9863065.39</v>
      </c>
      <c r="E194" s="37">
        <v>8956447.33</v>
      </c>
      <c r="F194" s="38">
        <f t="shared" si="2"/>
        <v>906618.0600000005</v>
      </c>
    </row>
    <row r="195" spans="1:6" ht="12.75">
      <c r="A195" s="34" t="s">
        <v>380</v>
      </c>
      <c r="B195" s="35" t="s">
        <v>31</v>
      </c>
      <c r="C195" s="36" t="s">
        <v>381</v>
      </c>
      <c r="D195" s="37">
        <v>8634700</v>
      </c>
      <c r="E195" s="37">
        <v>6550000</v>
      </c>
      <c r="F195" s="38">
        <f t="shared" si="2"/>
        <v>2084700</v>
      </c>
    </row>
    <row r="196" spans="1:6" ht="22.5">
      <c r="A196" s="34" t="s">
        <v>382</v>
      </c>
      <c r="B196" s="35" t="s">
        <v>31</v>
      </c>
      <c r="C196" s="36" t="s">
        <v>383</v>
      </c>
      <c r="D196" s="37">
        <v>8634700</v>
      </c>
      <c r="E196" s="37">
        <v>6550000</v>
      </c>
      <c r="F196" s="38">
        <f t="shared" si="2"/>
        <v>2084700</v>
      </c>
    </row>
    <row r="197" spans="1:6" ht="12.75">
      <c r="A197" s="34" t="s">
        <v>384</v>
      </c>
      <c r="B197" s="35" t="s">
        <v>31</v>
      </c>
      <c r="C197" s="36" t="s">
        <v>385</v>
      </c>
      <c r="D197" s="37">
        <v>171009634</v>
      </c>
      <c r="E197" s="37">
        <v>64986815.75</v>
      </c>
      <c r="F197" s="38">
        <f t="shared" si="2"/>
        <v>106022818.25</v>
      </c>
    </row>
    <row r="198" spans="1:6" ht="12.75">
      <c r="A198" s="34" t="s">
        <v>386</v>
      </c>
      <c r="B198" s="35" t="s">
        <v>31</v>
      </c>
      <c r="C198" s="36" t="s">
        <v>387</v>
      </c>
      <c r="D198" s="37">
        <v>171009634</v>
      </c>
      <c r="E198" s="37">
        <v>64986815.75</v>
      </c>
      <c r="F198" s="38">
        <f t="shared" si="2"/>
        <v>106022818.25</v>
      </c>
    </row>
    <row r="199" spans="1:6" ht="22.5">
      <c r="A199" s="34" t="s">
        <v>388</v>
      </c>
      <c r="B199" s="35" t="s">
        <v>31</v>
      </c>
      <c r="C199" s="36" t="s">
        <v>389</v>
      </c>
      <c r="D199" s="37">
        <v>2007707168</v>
      </c>
      <c r="E199" s="37">
        <v>1466551920.72</v>
      </c>
      <c r="F199" s="38">
        <f t="shared" si="2"/>
        <v>541155247.28</v>
      </c>
    </row>
    <row r="200" spans="1:6" ht="33.75">
      <c r="A200" s="34" t="s">
        <v>390</v>
      </c>
      <c r="B200" s="35" t="s">
        <v>31</v>
      </c>
      <c r="C200" s="36" t="s">
        <v>391</v>
      </c>
      <c r="D200" s="37">
        <v>1740782373</v>
      </c>
      <c r="E200" s="37">
        <v>1260227091</v>
      </c>
      <c r="F200" s="38">
        <f t="shared" si="2"/>
        <v>480555282</v>
      </c>
    </row>
    <row r="201" spans="1:6" ht="33.75">
      <c r="A201" s="34" t="s">
        <v>392</v>
      </c>
      <c r="B201" s="35" t="s">
        <v>31</v>
      </c>
      <c r="C201" s="36" t="s">
        <v>393</v>
      </c>
      <c r="D201" s="37">
        <v>1740782373</v>
      </c>
      <c r="E201" s="37">
        <v>1260227091</v>
      </c>
      <c r="F201" s="38">
        <f t="shared" si="2"/>
        <v>480555282</v>
      </c>
    </row>
    <row r="202" spans="1:6" ht="33.75">
      <c r="A202" s="34" t="s">
        <v>394</v>
      </c>
      <c r="B202" s="35" t="s">
        <v>31</v>
      </c>
      <c r="C202" s="36" t="s">
        <v>395</v>
      </c>
      <c r="D202" s="37">
        <v>53249200</v>
      </c>
      <c r="E202" s="37">
        <v>37911311.34</v>
      </c>
      <c r="F202" s="38">
        <f t="shared" si="2"/>
        <v>15337888.659999996</v>
      </c>
    </row>
    <row r="203" spans="1:6" ht="45">
      <c r="A203" s="34" t="s">
        <v>396</v>
      </c>
      <c r="B203" s="35" t="s">
        <v>31</v>
      </c>
      <c r="C203" s="36" t="s">
        <v>397</v>
      </c>
      <c r="D203" s="37">
        <v>53249200</v>
      </c>
      <c r="E203" s="37">
        <v>37911311.34</v>
      </c>
      <c r="F203" s="38">
        <f t="shared" si="2"/>
        <v>15337888.659999996</v>
      </c>
    </row>
    <row r="204" spans="1:6" ht="56.25">
      <c r="A204" s="34" t="s">
        <v>398</v>
      </c>
      <c r="B204" s="35" t="s">
        <v>31</v>
      </c>
      <c r="C204" s="36" t="s">
        <v>399</v>
      </c>
      <c r="D204" s="37">
        <v>84580165.23</v>
      </c>
      <c r="E204" s="37">
        <v>84580165.23</v>
      </c>
      <c r="F204" s="38" t="str">
        <f t="shared" si="2"/>
        <v>-</v>
      </c>
    </row>
    <row r="205" spans="1:6" ht="56.25">
      <c r="A205" s="34" t="s">
        <v>400</v>
      </c>
      <c r="B205" s="35" t="s">
        <v>31</v>
      </c>
      <c r="C205" s="36" t="s">
        <v>401</v>
      </c>
      <c r="D205" s="37">
        <v>84580165.23</v>
      </c>
      <c r="E205" s="37">
        <v>84580165.23</v>
      </c>
      <c r="F205" s="38" t="str">
        <f t="shared" si="2"/>
        <v>-</v>
      </c>
    </row>
    <row r="206" spans="1:6" ht="45">
      <c r="A206" s="34" t="s">
        <v>402</v>
      </c>
      <c r="B206" s="35" t="s">
        <v>31</v>
      </c>
      <c r="C206" s="36" t="s">
        <v>403</v>
      </c>
      <c r="D206" s="37">
        <v>143800</v>
      </c>
      <c r="E206" s="37">
        <v>143800</v>
      </c>
      <c r="F206" s="38" t="str">
        <f t="shared" si="2"/>
        <v>-</v>
      </c>
    </row>
    <row r="207" spans="1:6" ht="56.25">
      <c r="A207" s="34" t="s">
        <v>404</v>
      </c>
      <c r="B207" s="35" t="s">
        <v>31</v>
      </c>
      <c r="C207" s="36" t="s">
        <v>405</v>
      </c>
      <c r="D207" s="37">
        <v>143800</v>
      </c>
      <c r="E207" s="37">
        <v>143800</v>
      </c>
      <c r="F207" s="38" t="str">
        <f t="shared" si="2"/>
        <v>-</v>
      </c>
    </row>
    <row r="208" spans="1:6" ht="78.75">
      <c r="A208" s="39" t="s">
        <v>406</v>
      </c>
      <c r="B208" s="35" t="s">
        <v>31</v>
      </c>
      <c r="C208" s="36" t="s">
        <v>407</v>
      </c>
      <c r="D208" s="37">
        <v>2500000</v>
      </c>
      <c r="E208" s="37" t="s">
        <v>46</v>
      </c>
      <c r="F208" s="38">
        <f t="shared" si="2"/>
        <v>2500000</v>
      </c>
    </row>
    <row r="209" spans="1:6" ht="90">
      <c r="A209" s="39" t="s">
        <v>408</v>
      </c>
      <c r="B209" s="35" t="s">
        <v>31</v>
      </c>
      <c r="C209" s="36" t="s">
        <v>409</v>
      </c>
      <c r="D209" s="37">
        <v>2500000</v>
      </c>
      <c r="E209" s="37" t="s">
        <v>46</v>
      </c>
      <c r="F209" s="38">
        <f t="shared" si="2"/>
        <v>2500000</v>
      </c>
    </row>
    <row r="210" spans="1:6" ht="33.75">
      <c r="A210" s="34" t="s">
        <v>410</v>
      </c>
      <c r="B210" s="35" t="s">
        <v>31</v>
      </c>
      <c r="C210" s="36" t="s">
        <v>411</v>
      </c>
      <c r="D210" s="37">
        <v>769700</v>
      </c>
      <c r="E210" s="37">
        <v>767555.44</v>
      </c>
      <c r="F210" s="38">
        <f t="shared" si="2"/>
        <v>2144.560000000056</v>
      </c>
    </row>
    <row r="211" spans="1:6" ht="45">
      <c r="A211" s="34" t="s">
        <v>412</v>
      </c>
      <c r="B211" s="35" t="s">
        <v>31</v>
      </c>
      <c r="C211" s="36" t="s">
        <v>413</v>
      </c>
      <c r="D211" s="37">
        <v>769700</v>
      </c>
      <c r="E211" s="37">
        <v>767555.44</v>
      </c>
      <c r="F211" s="38">
        <f t="shared" si="2"/>
        <v>2144.560000000056</v>
      </c>
    </row>
    <row r="212" spans="1:6" ht="56.25">
      <c r="A212" s="34" t="s">
        <v>414</v>
      </c>
      <c r="B212" s="35" t="s">
        <v>31</v>
      </c>
      <c r="C212" s="36" t="s">
        <v>415</v>
      </c>
      <c r="D212" s="37">
        <v>36900060</v>
      </c>
      <c r="E212" s="37">
        <v>27889200</v>
      </c>
      <c r="F212" s="38">
        <f t="shared" si="2"/>
        <v>9010860</v>
      </c>
    </row>
    <row r="213" spans="1:6" ht="56.25">
      <c r="A213" s="34" t="s">
        <v>416</v>
      </c>
      <c r="B213" s="35" t="s">
        <v>31</v>
      </c>
      <c r="C213" s="36" t="s">
        <v>417</v>
      </c>
      <c r="D213" s="37">
        <v>36900060</v>
      </c>
      <c r="E213" s="37">
        <v>27889200</v>
      </c>
      <c r="F213" s="38">
        <f aca="true" t="shared" si="3" ref="F213:F234">IF(OR(D213="-",IF(E213="-",0,E213)&gt;=IF(D213="-",0,D213)),"-",IF(D213="-",0,D213)-IF(E213="-",0,E213))</f>
        <v>9010860</v>
      </c>
    </row>
    <row r="214" spans="1:6" ht="56.25">
      <c r="A214" s="34" t="s">
        <v>418</v>
      </c>
      <c r="B214" s="35" t="s">
        <v>31</v>
      </c>
      <c r="C214" s="36" t="s">
        <v>419</v>
      </c>
      <c r="D214" s="37">
        <v>82002100</v>
      </c>
      <c r="E214" s="37">
        <v>51322077.17</v>
      </c>
      <c r="F214" s="38">
        <f t="shared" si="3"/>
        <v>30680022.83</v>
      </c>
    </row>
    <row r="215" spans="1:6" ht="56.25">
      <c r="A215" s="34" t="s">
        <v>420</v>
      </c>
      <c r="B215" s="35" t="s">
        <v>31</v>
      </c>
      <c r="C215" s="36" t="s">
        <v>421</v>
      </c>
      <c r="D215" s="37">
        <v>82002100</v>
      </c>
      <c r="E215" s="37">
        <v>51322077.17</v>
      </c>
      <c r="F215" s="38">
        <f t="shared" si="3"/>
        <v>30680022.83</v>
      </c>
    </row>
    <row r="216" spans="1:6" ht="22.5">
      <c r="A216" s="34" t="s">
        <v>422</v>
      </c>
      <c r="B216" s="35" t="s">
        <v>31</v>
      </c>
      <c r="C216" s="36" t="s">
        <v>423</v>
      </c>
      <c r="D216" s="37">
        <v>1947800</v>
      </c>
      <c r="E216" s="37" t="s">
        <v>46</v>
      </c>
      <c r="F216" s="38">
        <f t="shared" si="3"/>
        <v>1947800</v>
      </c>
    </row>
    <row r="217" spans="1:6" ht="33.75">
      <c r="A217" s="34" t="s">
        <v>424</v>
      </c>
      <c r="B217" s="35" t="s">
        <v>31</v>
      </c>
      <c r="C217" s="36" t="s">
        <v>425</v>
      </c>
      <c r="D217" s="37">
        <v>1947800</v>
      </c>
      <c r="E217" s="37" t="s">
        <v>46</v>
      </c>
      <c r="F217" s="38">
        <f t="shared" si="3"/>
        <v>1947800</v>
      </c>
    </row>
    <row r="218" spans="1:6" ht="22.5">
      <c r="A218" s="34" t="s">
        <v>426</v>
      </c>
      <c r="B218" s="35" t="s">
        <v>31</v>
      </c>
      <c r="C218" s="36" t="s">
        <v>427</v>
      </c>
      <c r="D218" s="37">
        <v>4831969.77</v>
      </c>
      <c r="E218" s="37">
        <v>3710720.54</v>
      </c>
      <c r="F218" s="38">
        <f t="shared" si="3"/>
        <v>1121249.2299999995</v>
      </c>
    </row>
    <row r="219" spans="1:6" ht="33.75">
      <c r="A219" s="34" t="s">
        <v>428</v>
      </c>
      <c r="B219" s="35" t="s">
        <v>31</v>
      </c>
      <c r="C219" s="36" t="s">
        <v>429</v>
      </c>
      <c r="D219" s="37">
        <v>4831969.77</v>
      </c>
      <c r="E219" s="37">
        <v>3710720.54</v>
      </c>
      <c r="F219" s="38">
        <f t="shared" si="3"/>
        <v>1121249.2299999995</v>
      </c>
    </row>
    <row r="220" spans="1:6" ht="12.75">
      <c r="A220" s="34" t="s">
        <v>430</v>
      </c>
      <c r="B220" s="35" t="s">
        <v>31</v>
      </c>
      <c r="C220" s="36" t="s">
        <v>431</v>
      </c>
      <c r="D220" s="37">
        <v>15875354.7</v>
      </c>
      <c r="E220" s="37">
        <v>13671373.46</v>
      </c>
      <c r="F220" s="38">
        <f t="shared" si="3"/>
        <v>2203981.2399999984</v>
      </c>
    </row>
    <row r="221" spans="1:6" ht="45">
      <c r="A221" s="34" t="s">
        <v>432</v>
      </c>
      <c r="B221" s="35" t="s">
        <v>31</v>
      </c>
      <c r="C221" s="36" t="s">
        <v>433</v>
      </c>
      <c r="D221" s="37">
        <v>10175009.7</v>
      </c>
      <c r="E221" s="37">
        <v>8274267.46</v>
      </c>
      <c r="F221" s="38">
        <f t="shared" si="3"/>
        <v>1900742.2399999993</v>
      </c>
    </row>
    <row r="222" spans="1:6" ht="56.25">
      <c r="A222" s="34" t="s">
        <v>434</v>
      </c>
      <c r="B222" s="35" t="s">
        <v>31</v>
      </c>
      <c r="C222" s="36" t="s">
        <v>435</v>
      </c>
      <c r="D222" s="37">
        <v>10175009.7</v>
      </c>
      <c r="E222" s="37">
        <v>8274267.46</v>
      </c>
      <c r="F222" s="38">
        <f t="shared" si="3"/>
        <v>1900742.2399999993</v>
      </c>
    </row>
    <row r="223" spans="1:6" ht="45">
      <c r="A223" s="34" t="s">
        <v>436</v>
      </c>
      <c r="B223" s="35" t="s">
        <v>31</v>
      </c>
      <c r="C223" s="36" t="s">
        <v>437</v>
      </c>
      <c r="D223" s="37">
        <v>1039545</v>
      </c>
      <c r="E223" s="37">
        <v>736306</v>
      </c>
      <c r="F223" s="38">
        <f t="shared" si="3"/>
        <v>303239</v>
      </c>
    </row>
    <row r="224" spans="1:6" ht="45">
      <c r="A224" s="34" t="s">
        <v>438</v>
      </c>
      <c r="B224" s="35" t="s">
        <v>31</v>
      </c>
      <c r="C224" s="36" t="s">
        <v>439</v>
      </c>
      <c r="D224" s="37">
        <v>1039545</v>
      </c>
      <c r="E224" s="37">
        <v>736306</v>
      </c>
      <c r="F224" s="38">
        <f t="shared" si="3"/>
        <v>303239</v>
      </c>
    </row>
    <row r="225" spans="1:6" ht="22.5">
      <c r="A225" s="34" t="s">
        <v>440</v>
      </c>
      <c r="B225" s="35" t="s">
        <v>31</v>
      </c>
      <c r="C225" s="36" t="s">
        <v>441</v>
      </c>
      <c r="D225" s="37">
        <v>4660800</v>
      </c>
      <c r="E225" s="37">
        <v>4660800</v>
      </c>
      <c r="F225" s="38" t="str">
        <f t="shared" si="3"/>
        <v>-</v>
      </c>
    </row>
    <row r="226" spans="1:6" ht="22.5">
      <c r="A226" s="34" t="s">
        <v>442</v>
      </c>
      <c r="B226" s="35" t="s">
        <v>31</v>
      </c>
      <c r="C226" s="36" t="s">
        <v>443</v>
      </c>
      <c r="D226" s="37">
        <v>4660800</v>
      </c>
      <c r="E226" s="37">
        <v>4660800</v>
      </c>
      <c r="F226" s="38" t="str">
        <f t="shared" si="3"/>
        <v>-</v>
      </c>
    </row>
    <row r="227" spans="1:6" ht="56.25">
      <c r="A227" s="34" t="s">
        <v>444</v>
      </c>
      <c r="B227" s="35" t="s">
        <v>31</v>
      </c>
      <c r="C227" s="36" t="s">
        <v>445</v>
      </c>
      <c r="D227" s="37" t="s">
        <v>46</v>
      </c>
      <c r="E227" s="37">
        <v>52932.21</v>
      </c>
      <c r="F227" s="38" t="str">
        <f t="shared" si="3"/>
        <v>-</v>
      </c>
    </row>
    <row r="228" spans="1:6" ht="78.75">
      <c r="A228" s="39" t="s">
        <v>446</v>
      </c>
      <c r="B228" s="35" t="s">
        <v>31</v>
      </c>
      <c r="C228" s="36" t="s">
        <v>447</v>
      </c>
      <c r="D228" s="37" t="s">
        <v>46</v>
      </c>
      <c r="E228" s="37">
        <v>52932.21</v>
      </c>
      <c r="F228" s="38" t="str">
        <f t="shared" si="3"/>
        <v>-</v>
      </c>
    </row>
    <row r="229" spans="1:6" ht="67.5">
      <c r="A229" s="39" t="s">
        <v>448</v>
      </c>
      <c r="B229" s="35" t="s">
        <v>31</v>
      </c>
      <c r="C229" s="36" t="s">
        <v>449</v>
      </c>
      <c r="D229" s="37" t="s">
        <v>46</v>
      </c>
      <c r="E229" s="37">
        <v>52932.21</v>
      </c>
      <c r="F229" s="38" t="str">
        <f t="shared" si="3"/>
        <v>-</v>
      </c>
    </row>
    <row r="230" spans="1:6" ht="33.75">
      <c r="A230" s="34" t="s">
        <v>450</v>
      </c>
      <c r="B230" s="35" t="s">
        <v>31</v>
      </c>
      <c r="C230" s="36" t="s">
        <v>451</v>
      </c>
      <c r="D230" s="37" t="s">
        <v>46</v>
      </c>
      <c r="E230" s="37">
        <v>52932.21</v>
      </c>
      <c r="F230" s="38" t="str">
        <f t="shared" si="3"/>
        <v>-</v>
      </c>
    </row>
    <row r="231" spans="1:6" ht="33.75">
      <c r="A231" s="34" t="s">
        <v>452</v>
      </c>
      <c r="B231" s="35" t="s">
        <v>31</v>
      </c>
      <c r="C231" s="36" t="s">
        <v>453</v>
      </c>
      <c r="D231" s="37" t="s">
        <v>46</v>
      </c>
      <c r="E231" s="37">
        <v>-8756725.55</v>
      </c>
      <c r="F231" s="38" t="str">
        <f t="shared" si="3"/>
        <v>-</v>
      </c>
    </row>
    <row r="232" spans="1:6" ht="45">
      <c r="A232" s="34" t="s">
        <v>454</v>
      </c>
      <c r="B232" s="35" t="s">
        <v>31</v>
      </c>
      <c r="C232" s="36" t="s">
        <v>455</v>
      </c>
      <c r="D232" s="37" t="s">
        <v>46</v>
      </c>
      <c r="E232" s="37">
        <v>-8756725.55</v>
      </c>
      <c r="F232" s="38" t="str">
        <f t="shared" si="3"/>
        <v>-</v>
      </c>
    </row>
    <row r="233" spans="1:6" ht="56.25">
      <c r="A233" s="34" t="s">
        <v>456</v>
      </c>
      <c r="B233" s="35" t="s">
        <v>31</v>
      </c>
      <c r="C233" s="36" t="s">
        <v>457</v>
      </c>
      <c r="D233" s="37" t="s">
        <v>46</v>
      </c>
      <c r="E233" s="37">
        <v>-104500</v>
      </c>
      <c r="F233" s="38" t="str">
        <f t="shared" si="3"/>
        <v>-</v>
      </c>
    </row>
    <row r="234" spans="1:6" ht="45">
      <c r="A234" s="34" t="s">
        <v>458</v>
      </c>
      <c r="B234" s="35" t="s">
        <v>31</v>
      </c>
      <c r="C234" s="36" t="s">
        <v>459</v>
      </c>
      <c r="D234" s="37" t="s">
        <v>46</v>
      </c>
      <c r="E234" s="37">
        <v>-8652225.55</v>
      </c>
      <c r="F234" s="38" t="str">
        <f t="shared" si="3"/>
        <v>-</v>
      </c>
    </row>
    <row r="235" spans="1:6" ht="12.75" customHeight="1">
      <c r="A235" s="40"/>
      <c r="B235" s="41"/>
      <c r="C235" s="41"/>
      <c r="D235" s="42"/>
      <c r="E235" s="42"/>
      <c r="F23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937007874015748" bottom="0" header="0" footer="0"/>
  <pageSetup fitToHeight="8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8"/>
  <sheetViews>
    <sheetView showGridLines="0" zoomScalePageLayoutView="0" workbookViewId="0" topLeftCell="A1029">
      <selection activeCell="L1026" sqref="L1025:L102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460</v>
      </c>
      <c r="B2" s="110"/>
      <c r="C2" s="110"/>
      <c r="D2" s="110"/>
      <c r="E2" s="1"/>
      <c r="F2" s="13" t="s">
        <v>461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21</v>
      </c>
      <c r="B4" s="98" t="s">
        <v>22</v>
      </c>
      <c r="C4" s="115" t="s">
        <v>462</v>
      </c>
      <c r="D4" s="101" t="s">
        <v>24</v>
      </c>
      <c r="E4" s="120" t="s">
        <v>25</v>
      </c>
      <c r="F4" s="107" t="s">
        <v>26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4"/>
      <c r="D10" s="102"/>
      <c r="E10" s="45"/>
      <c r="F10" s="46"/>
    </row>
    <row r="11" spans="1:6" ht="12.75" customHeight="1" hidden="1">
      <c r="A11" s="119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7.75" customHeight="1">
      <c r="A13" s="51" t="s">
        <v>463</v>
      </c>
      <c r="B13" s="52" t="s">
        <v>464</v>
      </c>
      <c r="C13" s="53" t="s">
        <v>465</v>
      </c>
      <c r="D13" s="54">
        <v>4071541178.67</v>
      </c>
      <c r="E13" s="55">
        <v>2577244497.82</v>
      </c>
      <c r="F13" s="56">
        <f>IF(OR(D13="-",IF(E13="-",0,E13)&gt;=IF(D13="-",0,D13)),"-",IF(D13="-",0,D13)-IF(E13="-",0,E13))</f>
        <v>1494296680.85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466</v>
      </c>
      <c r="B15" s="52" t="s">
        <v>464</v>
      </c>
      <c r="C15" s="53" t="s">
        <v>467</v>
      </c>
      <c r="D15" s="54">
        <v>1349261647.17</v>
      </c>
      <c r="E15" s="55">
        <v>739109374.86</v>
      </c>
      <c r="F15" s="56">
        <f aca="true" t="shared" si="0" ref="F15:F77">IF(OR(D15="-",IF(E15="-",0,E15)&gt;=IF(D15="-",0,D15)),"-",IF(D15="-",0,D15)-IF(E15="-",0,E15))</f>
        <v>610152272.3100001</v>
      </c>
    </row>
    <row r="16" spans="1:6" ht="12.75">
      <c r="A16" s="51" t="s">
        <v>468</v>
      </c>
      <c r="B16" s="52" t="s">
        <v>464</v>
      </c>
      <c r="C16" s="53" t="s">
        <v>469</v>
      </c>
      <c r="D16" s="54">
        <v>210730847.07</v>
      </c>
      <c r="E16" s="55">
        <v>129132593.15</v>
      </c>
      <c r="F16" s="56">
        <f t="shared" si="0"/>
        <v>81598253.91999999</v>
      </c>
    </row>
    <row r="17" spans="1:6" ht="45">
      <c r="A17" s="51" t="s">
        <v>470</v>
      </c>
      <c r="B17" s="52" t="s">
        <v>464</v>
      </c>
      <c r="C17" s="53" t="s">
        <v>471</v>
      </c>
      <c r="D17" s="54">
        <v>141331030.36</v>
      </c>
      <c r="E17" s="55">
        <v>92417935.08</v>
      </c>
      <c r="F17" s="56">
        <f t="shared" si="0"/>
        <v>48913095.280000016</v>
      </c>
    </row>
    <row r="18" spans="1:6" ht="45">
      <c r="A18" s="51" t="s">
        <v>470</v>
      </c>
      <c r="B18" s="52" t="s">
        <v>464</v>
      </c>
      <c r="C18" s="53" t="s">
        <v>472</v>
      </c>
      <c r="D18" s="54">
        <v>259580</v>
      </c>
      <c r="E18" s="55">
        <v>195300</v>
      </c>
      <c r="F18" s="56">
        <f t="shared" si="0"/>
        <v>64280</v>
      </c>
    </row>
    <row r="19" spans="1:6" ht="101.25">
      <c r="A19" s="66" t="s">
        <v>473</v>
      </c>
      <c r="B19" s="63" t="s">
        <v>464</v>
      </c>
      <c r="C19" s="26" t="s">
        <v>474</v>
      </c>
      <c r="D19" s="27">
        <v>259580</v>
      </c>
      <c r="E19" s="64">
        <v>195300</v>
      </c>
      <c r="F19" s="65">
        <f t="shared" si="0"/>
        <v>64280</v>
      </c>
    </row>
    <row r="20" spans="1:6" ht="33.75">
      <c r="A20" s="24" t="s">
        <v>475</v>
      </c>
      <c r="B20" s="63" t="s">
        <v>464</v>
      </c>
      <c r="C20" s="26" t="s">
        <v>476</v>
      </c>
      <c r="D20" s="27">
        <v>259580</v>
      </c>
      <c r="E20" s="64">
        <v>195300</v>
      </c>
      <c r="F20" s="65">
        <f t="shared" si="0"/>
        <v>64280</v>
      </c>
    </row>
    <row r="21" spans="1:6" ht="22.5">
      <c r="A21" s="24" t="s">
        <v>477</v>
      </c>
      <c r="B21" s="63" t="s">
        <v>464</v>
      </c>
      <c r="C21" s="26" t="s">
        <v>478</v>
      </c>
      <c r="D21" s="27">
        <v>259580</v>
      </c>
      <c r="E21" s="64">
        <v>195300</v>
      </c>
      <c r="F21" s="65">
        <f t="shared" si="0"/>
        <v>64280</v>
      </c>
    </row>
    <row r="22" spans="1:6" ht="12.75">
      <c r="A22" s="24" t="s">
        <v>479</v>
      </c>
      <c r="B22" s="63" t="s">
        <v>464</v>
      </c>
      <c r="C22" s="26" t="s">
        <v>480</v>
      </c>
      <c r="D22" s="27">
        <v>259580</v>
      </c>
      <c r="E22" s="64">
        <v>195300</v>
      </c>
      <c r="F22" s="65">
        <f t="shared" si="0"/>
        <v>64280</v>
      </c>
    </row>
    <row r="23" spans="1:6" ht="45">
      <c r="A23" s="51" t="s">
        <v>470</v>
      </c>
      <c r="B23" s="52" t="s">
        <v>464</v>
      </c>
      <c r="C23" s="53" t="s">
        <v>481</v>
      </c>
      <c r="D23" s="54">
        <v>141071450.36</v>
      </c>
      <c r="E23" s="55">
        <v>92222635.08</v>
      </c>
      <c r="F23" s="56">
        <f t="shared" si="0"/>
        <v>48848815.280000016</v>
      </c>
    </row>
    <row r="24" spans="1:6" ht="12.75">
      <c r="A24" s="24" t="s">
        <v>482</v>
      </c>
      <c r="B24" s="63" t="s">
        <v>464</v>
      </c>
      <c r="C24" s="26" t="s">
        <v>483</v>
      </c>
      <c r="D24" s="27">
        <v>138889854.36</v>
      </c>
      <c r="E24" s="64">
        <v>90549985.16</v>
      </c>
      <c r="F24" s="65">
        <f t="shared" si="0"/>
        <v>48339869.20000002</v>
      </c>
    </row>
    <row r="25" spans="1:6" ht="12.75">
      <c r="A25" s="24" t="s">
        <v>484</v>
      </c>
      <c r="B25" s="63" t="s">
        <v>464</v>
      </c>
      <c r="C25" s="26" t="s">
        <v>485</v>
      </c>
      <c r="D25" s="27">
        <v>138280143.46</v>
      </c>
      <c r="E25" s="64">
        <v>90153163.59</v>
      </c>
      <c r="F25" s="65">
        <f t="shared" si="0"/>
        <v>48126979.870000005</v>
      </c>
    </row>
    <row r="26" spans="1:6" ht="22.5">
      <c r="A26" s="24" t="s">
        <v>486</v>
      </c>
      <c r="B26" s="63" t="s">
        <v>464</v>
      </c>
      <c r="C26" s="26" t="s">
        <v>487</v>
      </c>
      <c r="D26" s="27">
        <v>117233274</v>
      </c>
      <c r="E26" s="64">
        <v>77485787.21</v>
      </c>
      <c r="F26" s="65">
        <f t="shared" si="0"/>
        <v>39747486.79000001</v>
      </c>
    </row>
    <row r="27" spans="1:6" ht="22.5">
      <c r="A27" s="24" t="s">
        <v>488</v>
      </c>
      <c r="B27" s="63" t="s">
        <v>464</v>
      </c>
      <c r="C27" s="26" t="s">
        <v>489</v>
      </c>
      <c r="D27" s="27">
        <v>89911995</v>
      </c>
      <c r="E27" s="64">
        <v>60450010.22</v>
      </c>
      <c r="F27" s="65">
        <f t="shared" si="0"/>
        <v>29461984.78</v>
      </c>
    </row>
    <row r="28" spans="1:6" ht="33.75">
      <c r="A28" s="24" t="s">
        <v>490</v>
      </c>
      <c r="B28" s="63" t="s">
        <v>464</v>
      </c>
      <c r="C28" s="26" t="s">
        <v>491</v>
      </c>
      <c r="D28" s="27">
        <v>135300</v>
      </c>
      <c r="E28" s="64">
        <v>88773.16</v>
      </c>
      <c r="F28" s="65">
        <f t="shared" si="0"/>
        <v>46526.84</v>
      </c>
    </row>
    <row r="29" spans="1:6" ht="33.75">
      <c r="A29" s="24" t="s">
        <v>492</v>
      </c>
      <c r="B29" s="63" t="s">
        <v>464</v>
      </c>
      <c r="C29" s="26" t="s">
        <v>493</v>
      </c>
      <c r="D29" s="27">
        <v>27185979</v>
      </c>
      <c r="E29" s="64">
        <v>16947003.83</v>
      </c>
      <c r="F29" s="65">
        <f t="shared" si="0"/>
        <v>10238975.170000002</v>
      </c>
    </row>
    <row r="30" spans="1:6" ht="22.5">
      <c r="A30" s="24" t="s">
        <v>477</v>
      </c>
      <c r="B30" s="63" t="s">
        <v>464</v>
      </c>
      <c r="C30" s="26" t="s">
        <v>494</v>
      </c>
      <c r="D30" s="27">
        <v>20456760.85</v>
      </c>
      <c r="E30" s="64">
        <v>12570696.75</v>
      </c>
      <c r="F30" s="65">
        <f t="shared" si="0"/>
        <v>7886064.1000000015</v>
      </c>
    </row>
    <row r="31" spans="1:6" ht="22.5">
      <c r="A31" s="24" t="s">
        <v>495</v>
      </c>
      <c r="B31" s="63" t="s">
        <v>464</v>
      </c>
      <c r="C31" s="26" t="s">
        <v>496</v>
      </c>
      <c r="D31" s="27">
        <v>6821545.77</v>
      </c>
      <c r="E31" s="64">
        <v>3209111.81</v>
      </c>
      <c r="F31" s="65">
        <f t="shared" si="0"/>
        <v>3612433.9599999995</v>
      </c>
    </row>
    <row r="32" spans="1:6" ht="12.75">
      <c r="A32" s="24" t="s">
        <v>479</v>
      </c>
      <c r="B32" s="63" t="s">
        <v>464</v>
      </c>
      <c r="C32" s="26" t="s">
        <v>497</v>
      </c>
      <c r="D32" s="27">
        <v>8695663.74</v>
      </c>
      <c r="E32" s="64">
        <v>5944227.91</v>
      </c>
      <c r="F32" s="65">
        <f t="shared" si="0"/>
        <v>2751435.83</v>
      </c>
    </row>
    <row r="33" spans="1:6" ht="12.75">
      <c r="A33" s="24" t="s">
        <v>498</v>
      </c>
      <c r="B33" s="63" t="s">
        <v>464</v>
      </c>
      <c r="C33" s="26" t="s">
        <v>499</v>
      </c>
      <c r="D33" s="27">
        <v>4939551.34</v>
      </c>
      <c r="E33" s="64">
        <v>3417357.03</v>
      </c>
      <c r="F33" s="65">
        <f t="shared" si="0"/>
        <v>1522194.31</v>
      </c>
    </row>
    <row r="34" spans="1:6" ht="12.75">
      <c r="A34" s="24" t="s">
        <v>500</v>
      </c>
      <c r="B34" s="63" t="s">
        <v>464</v>
      </c>
      <c r="C34" s="26" t="s">
        <v>501</v>
      </c>
      <c r="D34" s="27">
        <v>590108.61</v>
      </c>
      <c r="E34" s="64">
        <v>96679.63</v>
      </c>
      <c r="F34" s="65">
        <f t="shared" si="0"/>
        <v>493428.98</v>
      </c>
    </row>
    <row r="35" spans="1:6" ht="22.5">
      <c r="A35" s="24" t="s">
        <v>502</v>
      </c>
      <c r="B35" s="63" t="s">
        <v>464</v>
      </c>
      <c r="C35" s="26" t="s">
        <v>503</v>
      </c>
      <c r="D35" s="27">
        <v>219358.61</v>
      </c>
      <c r="E35" s="64">
        <v>96179.63</v>
      </c>
      <c r="F35" s="65">
        <f t="shared" si="0"/>
        <v>123178.97999999998</v>
      </c>
    </row>
    <row r="36" spans="1:6" ht="12.75">
      <c r="A36" s="24" t="s">
        <v>504</v>
      </c>
      <c r="B36" s="63" t="s">
        <v>464</v>
      </c>
      <c r="C36" s="26" t="s">
        <v>505</v>
      </c>
      <c r="D36" s="27">
        <v>4300</v>
      </c>
      <c r="E36" s="64">
        <v>500</v>
      </c>
      <c r="F36" s="65">
        <f t="shared" si="0"/>
        <v>3800</v>
      </c>
    </row>
    <row r="37" spans="1:6" ht="12.75">
      <c r="A37" s="24" t="s">
        <v>506</v>
      </c>
      <c r="B37" s="63" t="s">
        <v>464</v>
      </c>
      <c r="C37" s="26" t="s">
        <v>507</v>
      </c>
      <c r="D37" s="27">
        <v>366450</v>
      </c>
      <c r="E37" s="64" t="s">
        <v>46</v>
      </c>
      <c r="F37" s="65">
        <f t="shared" si="0"/>
        <v>366450</v>
      </c>
    </row>
    <row r="38" spans="1:6" ht="22.5">
      <c r="A38" s="24" t="s">
        <v>508</v>
      </c>
      <c r="B38" s="63" t="s">
        <v>464</v>
      </c>
      <c r="C38" s="26" t="s">
        <v>509</v>
      </c>
      <c r="D38" s="27">
        <v>32013.9</v>
      </c>
      <c r="E38" s="64" t="s">
        <v>46</v>
      </c>
      <c r="F38" s="65">
        <f t="shared" si="0"/>
        <v>32013.9</v>
      </c>
    </row>
    <row r="39" spans="1:6" ht="22.5">
      <c r="A39" s="24" t="s">
        <v>486</v>
      </c>
      <c r="B39" s="63" t="s">
        <v>464</v>
      </c>
      <c r="C39" s="26" t="s">
        <v>510</v>
      </c>
      <c r="D39" s="27">
        <v>32013.9</v>
      </c>
      <c r="E39" s="64" t="s">
        <v>46</v>
      </c>
      <c r="F39" s="65">
        <f t="shared" si="0"/>
        <v>32013.9</v>
      </c>
    </row>
    <row r="40" spans="1:6" ht="22.5">
      <c r="A40" s="24" t="s">
        <v>488</v>
      </c>
      <c r="B40" s="63" t="s">
        <v>464</v>
      </c>
      <c r="C40" s="26" t="s">
        <v>511</v>
      </c>
      <c r="D40" s="27">
        <v>24588.25</v>
      </c>
      <c r="E40" s="64" t="s">
        <v>46</v>
      </c>
      <c r="F40" s="65">
        <f t="shared" si="0"/>
        <v>24588.25</v>
      </c>
    </row>
    <row r="41" spans="1:6" ht="33.75">
      <c r="A41" s="24" t="s">
        <v>492</v>
      </c>
      <c r="B41" s="63" t="s">
        <v>464</v>
      </c>
      <c r="C41" s="26" t="s">
        <v>512</v>
      </c>
      <c r="D41" s="27">
        <v>7425.65</v>
      </c>
      <c r="E41" s="64" t="s">
        <v>46</v>
      </c>
      <c r="F41" s="65">
        <f t="shared" si="0"/>
        <v>7425.65</v>
      </c>
    </row>
    <row r="42" spans="1:6" ht="22.5">
      <c r="A42" s="24" t="s">
        <v>513</v>
      </c>
      <c r="B42" s="63" t="s">
        <v>464</v>
      </c>
      <c r="C42" s="26" t="s">
        <v>514</v>
      </c>
      <c r="D42" s="27">
        <v>577697</v>
      </c>
      <c r="E42" s="64">
        <v>396821.57</v>
      </c>
      <c r="F42" s="65">
        <f t="shared" si="0"/>
        <v>180875.43</v>
      </c>
    </row>
    <row r="43" spans="1:6" ht="22.5">
      <c r="A43" s="24" t="s">
        <v>486</v>
      </c>
      <c r="B43" s="63" t="s">
        <v>464</v>
      </c>
      <c r="C43" s="26" t="s">
        <v>515</v>
      </c>
      <c r="D43" s="27">
        <v>571977</v>
      </c>
      <c r="E43" s="64">
        <v>396821.57</v>
      </c>
      <c r="F43" s="65">
        <f t="shared" si="0"/>
        <v>175155.43</v>
      </c>
    </row>
    <row r="44" spans="1:6" ht="22.5">
      <c r="A44" s="24" t="s">
        <v>488</v>
      </c>
      <c r="B44" s="63" t="s">
        <v>464</v>
      </c>
      <c r="C44" s="26" t="s">
        <v>516</v>
      </c>
      <c r="D44" s="27">
        <v>439310</v>
      </c>
      <c r="E44" s="64">
        <v>310160.68</v>
      </c>
      <c r="F44" s="65">
        <f t="shared" si="0"/>
        <v>129149.32</v>
      </c>
    </row>
    <row r="45" spans="1:6" ht="33.75">
      <c r="A45" s="24" t="s">
        <v>492</v>
      </c>
      <c r="B45" s="63" t="s">
        <v>464</v>
      </c>
      <c r="C45" s="26" t="s">
        <v>517</v>
      </c>
      <c r="D45" s="27">
        <v>132667</v>
      </c>
      <c r="E45" s="64">
        <v>86660.89</v>
      </c>
      <c r="F45" s="65">
        <f t="shared" si="0"/>
        <v>46006.11</v>
      </c>
    </row>
    <row r="46" spans="1:6" ht="22.5">
      <c r="A46" s="24" t="s">
        <v>477</v>
      </c>
      <c r="B46" s="63" t="s">
        <v>464</v>
      </c>
      <c r="C46" s="26" t="s">
        <v>518</v>
      </c>
      <c r="D46" s="27">
        <v>5720</v>
      </c>
      <c r="E46" s="64" t="s">
        <v>46</v>
      </c>
      <c r="F46" s="65">
        <f t="shared" si="0"/>
        <v>5720</v>
      </c>
    </row>
    <row r="47" spans="1:6" ht="22.5">
      <c r="A47" s="24" t="s">
        <v>495</v>
      </c>
      <c r="B47" s="63" t="s">
        <v>464</v>
      </c>
      <c r="C47" s="26" t="s">
        <v>519</v>
      </c>
      <c r="D47" s="27">
        <v>5720</v>
      </c>
      <c r="E47" s="64" t="s">
        <v>46</v>
      </c>
      <c r="F47" s="65">
        <f t="shared" si="0"/>
        <v>5720</v>
      </c>
    </row>
    <row r="48" spans="1:6" ht="12.75">
      <c r="A48" s="24" t="s">
        <v>482</v>
      </c>
      <c r="B48" s="63" t="s">
        <v>464</v>
      </c>
      <c r="C48" s="26" t="s">
        <v>520</v>
      </c>
      <c r="D48" s="27">
        <v>2181596</v>
      </c>
      <c r="E48" s="64">
        <v>1672649.92</v>
      </c>
      <c r="F48" s="65">
        <f t="shared" si="0"/>
        <v>508946.0800000001</v>
      </c>
    </row>
    <row r="49" spans="1:6" ht="33.75">
      <c r="A49" s="24" t="s">
        <v>521</v>
      </c>
      <c r="B49" s="63" t="s">
        <v>464</v>
      </c>
      <c r="C49" s="26" t="s">
        <v>522</v>
      </c>
      <c r="D49" s="27">
        <v>2181596</v>
      </c>
      <c r="E49" s="64">
        <v>1672649.92</v>
      </c>
      <c r="F49" s="65">
        <f t="shared" si="0"/>
        <v>508946.0800000001</v>
      </c>
    </row>
    <row r="50" spans="1:6" ht="22.5">
      <c r="A50" s="24" t="s">
        <v>486</v>
      </c>
      <c r="B50" s="63" t="s">
        <v>464</v>
      </c>
      <c r="C50" s="26" t="s">
        <v>523</v>
      </c>
      <c r="D50" s="27">
        <v>2181596</v>
      </c>
      <c r="E50" s="64">
        <v>1672649.92</v>
      </c>
      <c r="F50" s="65">
        <f t="shared" si="0"/>
        <v>508946.0800000001</v>
      </c>
    </row>
    <row r="51" spans="1:6" ht="22.5">
      <c r="A51" s="24" t="s">
        <v>488</v>
      </c>
      <c r="B51" s="63" t="s">
        <v>464</v>
      </c>
      <c r="C51" s="26" t="s">
        <v>524</v>
      </c>
      <c r="D51" s="27">
        <v>1675573</v>
      </c>
      <c r="E51" s="64">
        <v>1325032.94</v>
      </c>
      <c r="F51" s="65">
        <f t="shared" si="0"/>
        <v>350540.06000000006</v>
      </c>
    </row>
    <row r="52" spans="1:6" ht="33.75">
      <c r="A52" s="24" t="s">
        <v>492</v>
      </c>
      <c r="B52" s="63" t="s">
        <v>464</v>
      </c>
      <c r="C52" s="26" t="s">
        <v>525</v>
      </c>
      <c r="D52" s="27">
        <v>506023</v>
      </c>
      <c r="E52" s="64">
        <v>347616.98</v>
      </c>
      <c r="F52" s="65">
        <f t="shared" si="0"/>
        <v>158406.02000000002</v>
      </c>
    </row>
    <row r="53" spans="1:6" ht="12.75">
      <c r="A53" s="51" t="s">
        <v>526</v>
      </c>
      <c r="B53" s="52" t="s">
        <v>464</v>
      </c>
      <c r="C53" s="53" t="s">
        <v>527</v>
      </c>
      <c r="D53" s="54">
        <v>143800</v>
      </c>
      <c r="E53" s="55">
        <v>142158</v>
      </c>
      <c r="F53" s="56">
        <f t="shared" si="0"/>
        <v>1642</v>
      </c>
    </row>
    <row r="54" spans="1:6" ht="12.75">
      <c r="A54" s="51" t="s">
        <v>526</v>
      </c>
      <c r="B54" s="52" t="s">
        <v>464</v>
      </c>
      <c r="C54" s="53" t="s">
        <v>528</v>
      </c>
      <c r="D54" s="54">
        <v>143800</v>
      </c>
      <c r="E54" s="55">
        <v>142158</v>
      </c>
      <c r="F54" s="56">
        <f t="shared" si="0"/>
        <v>1642</v>
      </c>
    </row>
    <row r="55" spans="1:6" ht="12.75">
      <c r="A55" s="24" t="s">
        <v>482</v>
      </c>
      <c r="B55" s="63" t="s">
        <v>464</v>
      </c>
      <c r="C55" s="26" t="s">
        <v>529</v>
      </c>
      <c r="D55" s="27">
        <v>143800</v>
      </c>
      <c r="E55" s="64">
        <v>142158</v>
      </c>
      <c r="F55" s="65">
        <f t="shared" si="0"/>
        <v>1642</v>
      </c>
    </row>
    <row r="56" spans="1:6" ht="45">
      <c r="A56" s="24" t="s">
        <v>530</v>
      </c>
      <c r="B56" s="63" t="s">
        <v>464</v>
      </c>
      <c r="C56" s="26" t="s">
        <v>531</v>
      </c>
      <c r="D56" s="27">
        <v>143800</v>
      </c>
      <c r="E56" s="64">
        <v>142158</v>
      </c>
      <c r="F56" s="65">
        <f t="shared" si="0"/>
        <v>1642</v>
      </c>
    </row>
    <row r="57" spans="1:6" ht="22.5">
      <c r="A57" s="24" t="s">
        <v>477</v>
      </c>
      <c r="B57" s="63" t="s">
        <v>464</v>
      </c>
      <c r="C57" s="26" t="s">
        <v>532</v>
      </c>
      <c r="D57" s="27">
        <v>143800</v>
      </c>
      <c r="E57" s="64">
        <v>142158</v>
      </c>
      <c r="F57" s="65">
        <f t="shared" si="0"/>
        <v>1642</v>
      </c>
    </row>
    <row r="58" spans="1:6" ht="12.75">
      <c r="A58" s="24" t="s">
        <v>479</v>
      </c>
      <c r="B58" s="63" t="s">
        <v>464</v>
      </c>
      <c r="C58" s="26" t="s">
        <v>533</v>
      </c>
      <c r="D58" s="27">
        <v>143800</v>
      </c>
      <c r="E58" s="64">
        <v>142158</v>
      </c>
      <c r="F58" s="65">
        <f t="shared" si="0"/>
        <v>1642</v>
      </c>
    </row>
    <row r="59" spans="1:6" ht="12.75">
      <c r="A59" s="51" t="s">
        <v>534</v>
      </c>
      <c r="B59" s="52" t="s">
        <v>464</v>
      </c>
      <c r="C59" s="53" t="s">
        <v>535</v>
      </c>
      <c r="D59" s="54">
        <v>69256016.71</v>
      </c>
      <c r="E59" s="55">
        <v>36572500.07</v>
      </c>
      <c r="F59" s="56">
        <f t="shared" si="0"/>
        <v>32683516.639999993</v>
      </c>
    </row>
    <row r="60" spans="1:6" ht="12.75">
      <c r="A60" s="51" t="s">
        <v>534</v>
      </c>
      <c r="B60" s="52" t="s">
        <v>464</v>
      </c>
      <c r="C60" s="53" t="s">
        <v>536</v>
      </c>
      <c r="D60" s="54">
        <v>344020</v>
      </c>
      <c r="E60" s="55">
        <v>344020</v>
      </c>
      <c r="F60" s="56" t="str">
        <f t="shared" si="0"/>
        <v>-</v>
      </c>
    </row>
    <row r="61" spans="1:6" ht="22.5">
      <c r="A61" s="24" t="s">
        <v>537</v>
      </c>
      <c r="B61" s="63" t="s">
        <v>464</v>
      </c>
      <c r="C61" s="26" t="s">
        <v>538</v>
      </c>
      <c r="D61" s="27">
        <v>344020</v>
      </c>
      <c r="E61" s="64">
        <v>344020</v>
      </c>
      <c r="F61" s="65" t="str">
        <f t="shared" si="0"/>
        <v>-</v>
      </c>
    </row>
    <row r="62" spans="1:6" ht="33.75">
      <c r="A62" s="24" t="s">
        <v>539</v>
      </c>
      <c r="B62" s="63" t="s">
        <v>464</v>
      </c>
      <c r="C62" s="26" t="s">
        <v>540</v>
      </c>
      <c r="D62" s="27">
        <v>344020</v>
      </c>
      <c r="E62" s="64">
        <v>344020</v>
      </c>
      <c r="F62" s="65" t="str">
        <f t="shared" si="0"/>
        <v>-</v>
      </c>
    </row>
    <row r="63" spans="1:6" ht="22.5">
      <c r="A63" s="24" t="s">
        <v>477</v>
      </c>
      <c r="B63" s="63" t="s">
        <v>464</v>
      </c>
      <c r="C63" s="26" t="s">
        <v>541</v>
      </c>
      <c r="D63" s="27">
        <v>344020</v>
      </c>
      <c r="E63" s="64">
        <v>344020</v>
      </c>
      <c r="F63" s="65" t="str">
        <f t="shared" si="0"/>
        <v>-</v>
      </c>
    </row>
    <row r="64" spans="1:6" ht="12.75">
      <c r="A64" s="24" t="s">
        <v>479</v>
      </c>
      <c r="B64" s="63" t="s">
        <v>464</v>
      </c>
      <c r="C64" s="26" t="s">
        <v>542</v>
      </c>
      <c r="D64" s="27">
        <v>344020</v>
      </c>
      <c r="E64" s="64">
        <v>344020</v>
      </c>
      <c r="F64" s="65" t="str">
        <f t="shared" si="0"/>
        <v>-</v>
      </c>
    </row>
    <row r="65" spans="1:6" ht="12.75">
      <c r="A65" s="51" t="s">
        <v>534</v>
      </c>
      <c r="B65" s="52" t="s">
        <v>464</v>
      </c>
      <c r="C65" s="53" t="s">
        <v>543</v>
      </c>
      <c r="D65" s="54">
        <v>50000</v>
      </c>
      <c r="E65" s="55">
        <v>50000</v>
      </c>
      <c r="F65" s="56" t="str">
        <f t="shared" si="0"/>
        <v>-</v>
      </c>
    </row>
    <row r="66" spans="1:6" ht="22.5">
      <c r="A66" s="24" t="s">
        <v>544</v>
      </c>
      <c r="B66" s="63" t="s">
        <v>464</v>
      </c>
      <c r="C66" s="26" t="s">
        <v>545</v>
      </c>
      <c r="D66" s="27">
        <v>50000</v>
      </c>
      <c r="E66" s="64">
        <v>50000</v>
      </c>
      <c r="F66" s="65" t="str">
        <f t="shared" si="0"/>
        <v>-</v>
      </c>
    </row>
    <row r="67" spans="1:6" ht="22.5">
      <c r="A67" s="24" t="s">
        <v>546</v>
      </c>
      <c r="B67" s="63" t="s">
        <v>464</v>
      </c>
      <c r="C67" s="26" t="s">
        <v>547</v>
      </c>
      <c r="D67" s="27">
        <v>50000</v>
      </c>
      <c r="E67" s="64">
        <v>50000</v>
      </c>
      <c r="F67" s="65" t="str">
        <f t="shared" si="0"/>
        <v>-</v>
      </c>
    </row>
    <row r="68" spans="1:6" ht="22.5">
      <c r="A68" s="24" t="s">
        <v>477</v>
      </c>
      <c r="B68" s="63" t="s">
        <v>464</v>
      </c>
      <c r="C68" s="26" t="s">
        <v>548</v>
      </c>
      <c r="D68" s="27">
        <v>50000</v>
      </c>
      <c r="E68" s="64">
        <v>50000</v>
      </c>
      <c r="F68" s="65" t="str">
        <f t="shared" si="0"/>
        <v>-</v>
      </c>
    </row>
    <row r="69" spans="1:6" ht="12.75">
      <c r="A69" s="24" t="s">
        <v>479</v>
      </c>
      <c r="B69" s="63" t="s">
        <v>464</v>
      </c>
      <c r="C69" s="26" t="s">
        <v>549</v>
      </c>
      <c r="D69" s="27">
        <v>50000</v>
      </c>
      <c r="E69" s="64">
        <v>50000</v>
      </c>
      <c r="F69" s="65" t="str">
        <f t="shared" si="0"/>
        <v>-</v>
      </c>
    </row>
    <row r="70" spans="1:6" ht="12.75">
      <c r="A70" s="51" t="s">
        <v>534</v>
      </c>
      <c r="B70" s="52" t="s">
        <v>464</v>
      </c>
      <c r="C70" s="53" t="s">
        <v>550</v>
      </c>
      <c r="D70" s="54">
        <v>1051214</v>
      </c>
      <c r="E70" s="55">
        <v>470177.9</v>
      </c>
      <c r="F70" s="56">
        <f t="shared" si="0"/>
        <v>581036.1</v>
      </c>
    </row>
    <row r="71" spans="1:6" ht="12.75">
      <c r="A71" s="24" t="s">
        <v>482</v>
      </c>
      <c r="B71" s="63" t="s">
        <v>464</v>
      </c>
      <c r="C71" s="26" t="s">
        <v>551</v>
      </c>
      <c r="D71" s="27">
        <v>1051214</v>
      </c>
      <c r="E71" s="64">
        <v>470177.9</v>
      </c>
      <c r="F71" s="65">
        <f t="shared" si="0"/>
        <v>581036.1</v>
      </c>
    </row>
    <row r="72" spans="1:6" ht="22.5">
      <c r="A72" s="24" t="s">
        <v>552</v>
      </c>
      <c r="B72" s="63" t="s">
        <v>464</v>
      </c>
      <c r="C72" s="26" t="s">
        <v>553</v>
      </c>
      <c r="D72" s="27">
        <v>1051214</v>
      </c>
      <c r="E72" s="64">
        <v>470177.9</v>
      </c>
      <c r="F72" s="65">
        <f t="shared" si="0"/>
        <v>581036.1</v>
      </c>
    </row>
    <row r="73" spans="1:6" ht="22.5">
      <c r="A73" s="24" t="s">
        <v>486</v>
      </c>
      <c r="B73" s="63" t="s">
        <v>464</v>
      </c>
      <c r="C73" s="26" t="s">
        <v>554</v>
      </c>
      <c r="D73" s="27">
        <v>795178</v>
      </c>
      <c r="E73" s="64">
        <v>470177.9</v>
      </c>
      <c r="F73" s="65">
        <f t="shared" si="0"/>
        <v>325000.1</v>
      </c>
    </row>
    <row r="74" spans="1:6" ht="22.5">
      <c r="A74" s="24" t="s">
        <v>488</v>
      </c>
      <c r="B74" s="63" t="s">
        <v>464</v>
      </c>
      <c r="C74" s="26" t="s">
        <v>555</v>
      </c>
      <c r="D74" s="27">
        <v>610735.75</v>
      </c>
      <c r="E74" s="64">
        <v>364830.94</v>
      </c>
      <c r="F74" s="65">
        <f t="shared" si="0"/>
        <v>245904.81</v>
      </c>
    </row>
    <row r="75" spans="1:6" ht="33.75">
      <c r="A75" s="24" t="s">
        <v>492</v>
      </c>
      <c r="B75" s="63" t="s">
        <v>464</v>
      </c>
      <c r="C75" s="26" t="s">
        <v>556</v>
      </c>
      <c r="D75" s="27">
        <v>184442.25</v>
      </c>
      <c r="E75" s="64">
        <v>105346.96</v>
      </c>
      <c r="F75" s="65">
        <f t="shared" si="0"/>
        <v>79095.29</v>
      </c>
    </row>
    <row r="76" spans="1:6" ht="22.5">
      <c r="A76" s="24" t="s">
        <v>477</v>
      </c>
      <c r="B76" s="63" t="s">
        <v>464</v>
      </c>
      <c r="C76" s="26" t="s">
        <v>557</v>
      </c>
      <c r="D76" s="27">
        <v>256036</v>
      </c>
      <c r="E76" s="64" t="s">
        <v>46</v>
      </c>
      <c r="F76" s="65">
        <f t="shared" si="0"/>
        <v>256036</v>
      </c>
    </row>
    <row r="77" spans="1:6" ht="12.75">
      <c r="A77" s="24" t="s">
        <v>479</v>
      </c>
      <c r="B77" s="63" t="s">
        <v>464</v>
      </c>
      <c r="C77" s="26" t="s">
        <v>558</v>
      </c>
      <c r="D77" s="27">
        <v>256036</v>
      </c>
      <c r="E77" s="64" t="s">
        <v>46</v>
      </c>
      <c r="F77" s="65">
        <f t="shared" si="0"/>
        <v>256036</v>
      </c>
    </row>
    <row r="78" spans="1:6" ht="12.75">
      <c r="A78" s="51" t="s">
        <v>534</v>
      </c>
      <c r="B78" s="52" t="s">
        <v>464</v>
      </c>
      <c r="C78" s="53" t="s">
        <v>559</v>
      </c>
      <c r="D78" s="54">
        <v>11343422.29</v>
      </c>
      <c r="E78" s="55">
        <v>5405182.26</v>
      </c>
      <c r="F78" s="56">
        <f aca="true" t="shared" si="1" ref="F78:F141">IF(OR(D78="-",IF(E78="-",0,E78)&gt;=IF(D78="-",0,D78)),"-",IF(D78="-",0,D78)-IF(E78="-",0,E78))</f>
        <v>5938240.029999999</v>
      </c>
    </row>
    <row r="79" spans="1:6" ht="12.75">
      <c r="A79" s="24" t="s">
        <v>482</v>
      </c>
      <c r="B79" s="63" t="s">
        <v>464</v>
      </c>
      <c r="C79" s="26" t="s">
        <v>560</v>
      </c>
      <c r="D79" s="27">
        <v>11343422.29</v>
      </c>
      <c r="E79" s="64">
        <v>5405182.26</v>
      </c>
      <c r="F79" s="65">
        <f t="shared" si="1"/>
        <v>5938240.029999999</v>
      </c>
    </row>
    <row r="80" spans="1:6" ht="22.5">
      <c r="A80" s="24" t="s">
        <v>561</v>
      </c>
      <c r="B80" s="63" t="s">
        <v>464</v>
      </c>
      <c r="C80" s="26" t="s">
        <v>562</v>
      </c>
      <c r="D80" s="27">
        <v>5803803.29</v>
      </c>
      <c r="E80" s="64">
        <v>3322461.03</v>
      </c>
      <c r="F80" s="65">
        <f t="shared" si="1"/>
        <v>2481342.2600000002</v>
      </c>
    </row>
    <row r="81" spans="1:6" ht="22.5">
      <c r="A81" s="24" t="s">
        <v>477</v>
      </c>
      <c r="B81" s="63" t="s">
        <v>464</v>
      </c>
      <c r="C81" s="26" t="s">
        <v>563</v>
      </c>
      <c r="D81" s="27">
        <v>4031155.98</v>
      </c>
      <c r="E81" s="64">
        <v>1747205.94</v>
      </c>
      <c r="F81" s="65">
        <f t="shared" si="1"/>
        <v>2283950.04</v>
      </c>
    </row>
    <row r="82" spans="1:6" ht="12.75">
      <c r="A82" s="24" t="s">
        <v>479</v>
      </c>
      <c r="B82" s="63" t="s">
        <v>464</v>
      </c>
      <c r="C82" s="26" t="s">
        <v>564</v>
      </c>
      <c r="D82" s="27">
        <v>3008250</v>
      </c>
      <c r="E82" s="64">
        <v>1120594.46</v>
      </c>
      <c r="F82" s="65">
        <f t="shared" si="1"/>
        <v>1887655.54</v>
      </c>
    </row>
    <row r="83" spans="1:6" ht="12.75">
      <c r="A83" s="24" t="s">
        <v>498</v>
      </c>
      <c r="B83" s="63" t="s">
        <v>464</v>
      </c>
      <c r="C83" s="26" t="s">
        <v>565</v>
      </c>
      <c r="D83" s="27">
        <v>1022905.98</v>
      </c>
      <c r="E83" s="64">
        <v>626611.48</v>
      </c>
      <c r="F83" s="65">
        <f t="shared" si="1"/>
        <v>396294.5</v>
      </c>
    </row>
    <row r="84" spans="1:6" ht="12.75">
      <c r="A84" s="24" t="s">
        <v>566</v>
      </c>
      <c r="B84" s="63" t="s">
        <v>464</v>
      </c>
      <c r="C84" s="26" t="s">
        <v>567</v>
      </c>
      <c r="D84" s="27">
        <v>162750</v>
      </c>
      <c r="E84" s="64">
        <v>95026</v>
      </c>
      <c r="F84" s="65">
        <f t="shared" si="1"/>
        <v>67724</v>
      </c>
    </row>
    <row r="85" spans="1:6" ht="12.75">
      <c r="A85" s="24" t="s">
        <v>568</v>
      </c>
      <c r="B85" s="63" t="s">
        <v>464</v>
      </c>
      <c r="C85" s="26" t="s">
        <v>569</v>
      </c>
      <c r="D85" s="27">
        <v>369807.26</v>
      </c>
      <c r="E85" s="64">
        <v>369807.26</v>
      </c>
      <c r="F85" s="65" t="str">
        <f t="shared" si="1"/>
        <v>-</v>
      </c>
    </row>
    <row r="86" spans="1:6" ht="22.5">
      <c r="A86" s="24" t="s">
        <v>570</v>
      </c>
      <c r="B86" s="63" t="s">
        <v>464</v>
      </c>
      <c r="C86" s="26" t="s">
        <v>571</v>
      </c>
      <c r="D86" s="27">
        <v>369807.26</v>
      </c>
      <c r="E86" s="64">
        <v>369807.26</v>
      </c>
      <c r="F86" s="65" t="str">
        <f t="shared" si="1"/>
        <v>-</v>
      </c>
    </row>
    <row r="87" spans="1:6" ht="12.75">
      <c r="A87" s="24" t="s">
        <v>500</v>
      </c>
      <c r="B87" s="63" t="s">
        <v>464</v>
      </c>
      <c r="C87" s="26" t="s">
        <v>572</v>
      </c>
      <c r="D87" s="27">
        <v>1240090.05</v>
      </c>
      <c r="E87" s="64">
        <v>1110421.83</v>
      </c>
      <c r="F87" s="65">
        <f t="shared" si="1"/>
        <v>129668.21999999997</v>
      </c>
    </row>
    <row r="88" spans="1:6" ht="22.5">
      <c r="A88" s="24" t="s">
        <v>502</v>
      </c>
      <c r="B88" s="63" t="s">
        <v>464</v>
      </c>
      <c r="C88" s="26" t="s">
        <v>573</v>
      </c>
      <c r="D88" s="27">
        <v>390090.05</v>
      </c>
      <c r="E88" s="64">
        <v>296604.83</v>
      </c>
      <c r="F88" s="65">
        <f t="shared" si="1"/>
        <v>93485.21999999997</v>
      </c>
    </row>
    <row r="89" spans="1:6" ht="12.75">
      <c r="A89" s="24" t="s">
        <v>504</v>
      </c>
      <c r="B89" s="63" t="s">
        <v>464</v>
      </c>
      <c r="C89" s="26" t="s">
        <v>574</v>
      </c>
      <c r="D89" s="27">
        <v>440000</v>
      </c>
      <c r="E89" s="64">
        <v>439817</v>
      </c>
      <c r="F89" s="65">
        <f t="shared" si="1"/>
        <v>183</v>
      </c>
    </row>
    <row r="90" spans="1:6" ht="12.75">
      <c r="A90" s="24" t="s">
        <v>506</v>
      </c>
      <c r="B90" s="63" t="s">
        <v>464</v>
      </c>
      <c r="C90" s="26" t="s">
        <v>575</v>
      </c>
      <c r="D90" s="27">
        <v>410000</v>
      </c>
      <c r="E90" s="64">
        <v>374000</v>
      </c>
      <c r="F90" s="65">
        <f t="shared" si="1"/>
        <v>36000</v>
      </c>
    </row>
    <row r="91" spans="1:6" ht="67.5">
      <c r="A91" s="66" t="s">
        <v>576</v>
      </c>
      <c r="B91" s="63" t="s">
        <v>464</v>
      </c>
      <c r="C91" s="26" t="s">
        <v>577</v>
      </c>
      <c r="D91" s="27">
        <v>2582933</v>
      </c>
      <c r="E91" s="64">
        <v>1189503.47</v>
      </c>
      <c r="F91" s="65">
        <f t="shared" si="1"/>
        <v>1393429.53</v>
      </c>
    </row>
    <row r="92" spans="1:6" ht="22.5">
      <c r="A92" s="24" t="s">
        <v>477</v>
      </c>
      <c r="B92" s="63" t="s">
        <v>464</v>
      </c>
      <c r="C92" s="26" t="s">
        <v>578</v>
      </c>
      <c r="D92" s="27">
        <v>2582933</v>
      </c>
      <c r="E92" s="64">
        <v>1189503.47</v>
      </c>
      <c r="F92" s="65">
        <f t="shared" si="1"/>
        <v>1393429.53</v>
      </c>
    </row>
    <row r="93" spans="1:6" ht="12.75">
      <c r="A93" s="24" t="s">
        <v>479</v>
      </c>
      <c r="B93" s="63" t="s">
        <v>464</v>
      </c>
      <c r="C93" s="26" t="s">
        <v>579</v>
      </c>
      <c r="D93" s="27">
        <v>2582933</v>
      </c>
      <c r="E93" s="64">
        <v>1189503.47</v>
      </c>
      <c r="F93" s="65">
        <f t="shared" si="1"/>
        <v>1393429.53</v>
      </c>
    </row>
    <row r="94" spans="1:6" ht="22.5">
      <c r="A94" s="24" t="s">
        <v>580</v>
      </c>
      <c r="B94" s="63" t="s">
        <v>464</v>
      </c>
      <c r="C94" s="26" t="s">
        <v>581</v>
      </c>
      <c r="D94" s="27">
        <v>2956686</v>
      </c>
      <c r="E94" s="64">
        <v>893217.76</v>
      </c>
      <c r="F94" s="65">
        <f t="shared" si="1"/>
        <v>2063468.24</v>
      </c>
    </row>
    <row r="95" spans="1:6" ht="22.5">
      <c r="A95" s="24" t="s">
        <v>477</v>
      </c>
      <c r="B95" s="63" t="s">
        <v>464</v>
      </c>
      <c r="C95" s="26" t="s">
        <v>582</v>
      </c>
      <c r="D95" s="27">
        <v>2956686</v>
      </c>
      <c r="E95" s="64">
        <v>893217.76</v>
      </c>
      <c r="F95" s="65">
        <f t="shared" si="1"/>
        <v>2063468.24</v>
      </c>
    </row>
    <row r="96" spans="1:6" ht="12.75">
      <c r="A96" s="24" t="s">
        <v>479</v>
      </c>
      <c r="B96" s="63" t="s">
        <v>464</v>
      </c>
      <c r="C96" s="26" t="s">
        <v>583</v>
      </c>
      <c r="D96" s="27">
        <v>2808324.34</v>
      </c>
      <c r="E96" s="64">
        <v>893217.76</v>
      </c>
      <c r="F96" s="65">
        <f t="shared" si="1"/>
        <v>1915106.5799999998</v>
      </c>
    </row>
    <row r="97" spans="1:6" ht="12.75">
      <c r="A97" s="24" t="s">
        <v>498</v>
      </c>
      <c r="B97" s="63" t="s">
        <v>464</v>
      </c>
      <c r="C97" s="26" t="s">
        <v>584</v>
      </c>
      <c r="D97" s="27">
        <v>148361.66</v>
      </c>
      <c r="E97" s="64" t="s">
        <v>46</v>
      </c>
      <c r="F97" s="65">
        <f t="shared" si="1"/>
        <v>148361.66</v>
      </c>
    </row>
    <row r="98" spans="1:6" ht="12.75">
      <c r="A98" s="51" t="s">
        <v>534</v>
      </c>
      <c r="B98" s="52" t="s">
        <v>464</v>
      </c>
      <c r="C98" s="53" t="s">
        <v>585</v>
      </c>
      <c r="D98" s="54">
        <v>46886990.65</v>
      </c>
      <c r="E98" s="55">
        <v>26873225.2</v>
      </c>
      <c r="F98" s="56">
        <f t="shared" si="1"/>
        <v>20013765.45</v>
      </c>
    </row>
    <row r="99" spans="1:6" ht="12.75">
      <c r="A99" s="24" t="s">
        <v>482</v>
      </c>
      <c r="B99" s="63" t="s">
        <v>464</v>
      </c>
      <c r="C99" s="26" t="s">
        <v>586</v>
      </c>
      <c r="D99" s="27">
        <v>46886990.65</v>
      </c>
      <c r="E99" s="64">
        <v>26873225.2</v>
      </c>
      <c r="F99" s="65">
        <f t="shared" si="1"/>
        <v>20013765.45</v>
      </c>
    </row>
    <row r="100" spans="1:6" ht="22.5">
      <c r="A100" s="24" t="s">
        <v>587</v>
      </c>
      <c r="B100" s="63" t="s">
        <v>464</v>
      </c>
      <c r="C100" s="26" t="s">
        <v>588</v>
      </c>
      <c r="D100" s="27">
        <v>46886990.65</v>
      </c>
      <c r="E100" s="64">
        <v>26873225.2</v>
      </c>
      <c r="F100" s="65">
        <f t="shared" si="1"/>
        <v>20013765.45</v>
      </c>
    </row>
    <row r="101" spans="1:6" ht="12.75">
      <c r="A101" s="24" t="s">
        <v>589</v>
      </c>
      <c r="B101" s="63" t="s">
        <v>464</v>
      </c>
      <c r="C101" s="26" t="s">
        <v>590</v>
      </c>
      <c r="D101" s="27">
        <v>24923601</v>
      </c>
      <c r="E101" s="64">
        <v>16347115.3</v>
      </c>
      <c r="F101" s="65">
        <f t="shared" si="1"/>
        <v>8576485.7</v>
      </c>
    </row>
    <row r="102" spans="1:6" ht="12.75">
      <c r="A102" s="24" t="s">
        <v>591</v>
      </c>
      <c r="B102" s="63" t="s">
        <v>464</v>
      </c>
      <c r="C102" s="26" t="s">
        <v>592</v>
      </c>
      <c r="D102" s="27">
        <v>19110600</v>
      </c>
      <c r="E102" s="64">
        <v>12707042.68</v>
      </c>
      <c r="F102" s="65">
        <f t="shared" si="1"/>
        <v>6403557.32</v>
      </c>
    </row>
    <row r="103" spans="1:6" ht="22.5">
      <c r="A103" s="24" t="s">
        <v>593</v>
      </c>
      <c r="B103" s="63" t="s">
        <v>464</v>
      </c>
      <c r="C103" s="26" t="s">
        <v>594</v>
      </c>
      <c r="D103" s="27">
        <v>41600</v>
      </c>
      <c r="E103" s="64">
        <v>400</v>
      </c>
      <c r="F103" s="65">
        <f t="shared" si="1"/>
        <v>41200</v>
      </c>
    </row>
    <row r="104" spans="1:6" ht="33.75">
      <c r="A104" s="24" t="s">
        <v>595</v>
      </c>
      <c r="B104" s="63" t="s">
        <v>464</v>
      </c>
      <c r="C104" s="26" t="s">
        <v>596</v>
      </c>
      <c r="D104" s="27">
        <v>5771401</v>
      </c>
      <c r="E104" s="64">
        <v>3639672.62</v>
      </c>
      <c r="F104" s="65">
        <f t="shared" si="1"/>
        <v>2131728.38</v>
      </c>
    </row>
    <row r="105" spans="1:6" ht="22.5">
      <c r="A105" s="24" t="s">
        <v>477</v>
      </c>
      <c r="B105" s="63" t="s">
        <v>464</v>
      </c>
      <c r="C105" s="26" t="s">
        <v>597</v>
      </c>
      <c r="D105" s="27">
        <v>21630961.26</v>
      </c>
      <c r="E105" s="64">
        <v>10388397.9</v>
      </c>
      <c r="F105" s="65">
        <f t="shared" si="1"/>
        <v>11242563.360000001</v>
      </c>
    </row>
    <row r="106" spans="1:6" ht="22.5">
      <c r="A106" s="24" t="s">
        <v>495</v>
      </c>
      <c r="B106" s="63" t="s">
        <v>464</v>
      </c>
      <c r="C106" s="26" t="s">
        <v>598</v>
      </c>
      <c r="D106" s="27">
        <v>562220</v>
      </c>
      <c r="E106" s="64">
        <v>240373.47</v>
      </c>
      <c r="F106" s="65">
        <f t="shared" si="1"/>
        <v>321846.53</v>
      </c>
    </row>
    <row r="107" spans="1:6" ht="12.75">
      <c r="A107" s="24" t="s">
        <v>479</v>
      </c>
      <c r="B107" s="63" t="s">
        <v>464</v>
      </c>
      <c r="C107" s="26" t="s">
        <v>599</v>
      </c>
      <c r="D107" s="27">
        <v>18141461.26</v>
      </c>
      <c r="E107" s="64">
        <v>9079145.28</v>
      </c>
      <c r="F107" s="65">
        <f t="shared" si="1"/>
        <v>9062315.980000002</v>
      </c>
    </row>
    <row r="108" spans="1:6" ht="12.75">
      <c r="A108" s="24" t="s">
        <v>498</v>
      </c>
      <c r="B108" s="63" t="s">
        <v>464</v>
      </c>
      <c r="C108" s="26" t="s">
        <v>600</v>
      </c>
      <c r="D108" s="27">
        <v>2927280</v>
      </c>
      <c r="E108" s="64">
        <v>1068879.15</v>
      </c>
      <c r="F108" s="65">
        <f t="shared" si="1"/>
        <v>1858400.85</v>
      </c>
    </row>
    <row r="109" spans="1:6" ht="12.75">
      <c r="A109" s="24" t="s">
        <v>500</v>
      </c>
      <c r="B109" s="63" t="s">
        <v>464</v>
      </c>
      <c r="C109" s="26" t="s">
        <v>601</v>
      </c>
      <c r="D109" s="27">
        <v>332428.39</v>
      </c>
      <c r="E109" s="64">
        <v>137712</v>
      </c>
      <c r="F109" s="65">
        <f t="shared" si="1"/>
        <v>194716.39</v>
      </c>
    </row>
    <row r="110" spans="1:6" ht="22.5">
      <c r="A110" s="24" t="s">
        <v>502</v>
      </c>
      <c r="B110" s="63" t="s">
        <v>464</v>
      </c>
      <c r="C110" s="26" t="s">
        <v>602</v>
      </c>
      <c r="D110" s="27">
        <v>65641.39</v>
      </c>
      <c r="E110" s="64">
        <v>21212</v>
      </c>
      <c r="F110" s="65">
        <f t="shared" si="1"/>
        <v>44429.39</v>
      </c>
    </row>
    <row r="111" spans="1:6" ht="12.75">
      <c r="A111" s="24" t="s">
        <v>504</v>
      </c>
      <c r="B111" s="63" t="s">
        <v>464</v>
      </c>
      <c r="C111" s="26" t="s">
        <v>603</v>
      </c>
      <c r="D111" s="27">
        <v>15700</v>
      </c>
      <c r="E111" s="64">
        <v>2500</v>
      </c>
      <c r="F111" s="65">
        <f t="shared" si="1"/>
        <v>13200</v>
      </c>
    </row>
    <row r="112" spans="1:6" ht="12.75">
      <c r="A112" s="24" t="s">
        <v>506</v>
      </c>
      <c r="B112" s="63" t="s">
        <v>464</v>
      </c>
      <c r="C112" s="26" t="s">
        <v>604</v>
      </c>
      <c r="D112" s="27">
        <v>251087</v>
      </c>
      <c r="E112" s="64">
        <v>114000</v>
      </c>
      <c r="F112" s="65">
        <f t="shared" si="1"/>
        <v>137087</v>
      </c>
    </row>
    <row r="113" spans="1:6" ht="12.75">
      <c r="A113" s="51" t="s">
        <v>534</v>
      </c>
      <c r="B113" s="52" t="s">
        <v>464</v>
      </c>
      <c r="C113" s="53" t="s">
        <v>605</v>
      </c>
      <c r="D113" s="54">
        <v>9580369.77</v>
      </c>
      <c r="E113" s="55">
        <v>3429894.71</v>
      </c>
      <c r="F113" s="56">
        <f t="shared" si="1"/>
        <v>6150475.06</v>
      </c>
    </row>
    <row r="114" spans="1:6" ht="12.75">
      <c r="A114" s="24" t="s">
        <v>482</v>
      </c>
      <c r="B114" s="63" t="s">
        <v>464</v>
      </c>
      <c r="C114" s="26" t="s">
        <v>606</v>
      </c>
      <c r="D114" s="27">
        <v>9580369.77</v>
      </c>
      <c r="E114" s="64">
        <v>3429894.71</v>
      </c>
      <c r="F114" s="65">
        <f t="shared" si="1"/>
        <v>6150475.06</v>
      </c>
    </row>
    <row r="115" spans="1:6" ht="33.75">
      <c r="A115" s="24" t="s">
        <v>607</v>
      </c>
      <c r="B115" s="63" t="s">
        <v>464</v>
      </c>
      <c r="C115" s="26" t="s">
        <v>608</v>
      </c>
      <c r="D115" s="27">
        <v>500000</v>
      </c>
      <c r="E115" s="64">
        <v>482600</v>
      </c>
      <c r="F115" s="65">
        <f t="shared" si="1"/>
        <v>17400</v>
      </c>
    </row>
    <row r="116" spans="1:6" ht="22.5">
      <c r="A116" s="24" t="s">
        <v>609</v>
      </c>
      <c r="B116" s="63" t="s">
        <v>464</v>
      </c>
      <c r="C116" s="26" t="s">
        <v>610</v>
      </c>
      <c r="D116" s="27">
        <v>500000</v>
      </c>
      <c r="E116" s="64">
        <v>482600</v>
      </c>
      <c r="F116" s="65">
        <f t="shared" si="1"/>
        <v>17400</v>
      </c>
    </row>
    <row r="117" spans="1:6" ht="22.5">
      <c r="A117" s="24" t="s">
        <v>611</v>
      </c>
      <c r="B117" s="63" t="s">
        <v>464</v>
      </c>
      <c r="C117" s="26" t="s">
        <v>612</v>
      </c>
      <c r="D117" s="27">
        <v>1947800</v>
      </c>
      <c r="E117" s="64" t="s">
        <v>46</v>
      </c>
      <c r="F117" s="65">
        <f t="shared" si="1"/>
        <v>1947800</v>
      </c>
    </row>
    <row r="118" spans="1:6" ht="22.5">
      <c r="A118" s="24" t="s">
        <v>477</v>
      </c>
      <c r="B118" s="63" t="s">
        <v>464</v>
      </c>
      <c r="C118" s="26" t="s">
        <v>613</v>
      </c>
      <c r="D118" s="27">
        <v>1947800</v>
      </c>
      <c r="E118" s="64" t="s">
        <v>46</v>
      </c>
      <c r="F118" s="65">
        <f t="shared" si="1"/>
        <v>1947800</v>
      </c>
    </row>
    <row r="119" spans="1:6" ht="22.5">
      <c r="A119" s="24" t="s">
        <v>495</v>
      </c>
      <c r="B119" s="63" t="s">
        <v>464</v>
      </c>
      <c r="C119" s="26" t="s">
        <v>614</v>
      </c>
      <c r="D119" s="27">
        <v>88200</v>
      </c>
      <c r="E119" s="64" t="s">
        <v>46</v>
      </c>
      <c r="F119" s="65">
        <f t="shared" si="1"/>
        <v>88200</v>
      </c>
    </row>
    <row r="120" spans="1:6" ht="12.75">
      <c r="A120" s="24" t="s">
        <v>479</v>
      </c>
      <c r="B120" s="63" t="s">
        <v>464</v>
      </c>
      <c r="C120" s="26" t="s">
        <v>615</v>
      </c>
      <c r="D120" s="27">
        <v>1859600</v>
      </c>
      <c r="E120" s="64" t="s">
        <v>46</v>
      </c>
      <c r="F120" s="65">
        <f t="shared" si="1"/>
        <v>1859600</v>
      </c>
    </row>
    <row r="121" spans="1:6" ht="22.5">
      <c r="A121" s="24" t="s">
        <v>616</v>
      </c>
      <c r="B121" s="63" t="s">
        <v>464</v>
      </c>
      <c r="C121" s="26" t="s">
        <v>617</v>
      </c>
      <c r="D121" s="27">
        <v>2300600</v>
      </c>
      <c r="E121" s="64" t="s">
        <v>46</v>
      </c>
      <c r="F121" s="65">
        <f t="shared" si="1"/>
        <v>2300600</v>
      </c>
    </row>
    <row r="122" spans="1:6" ht="22.5">
      <c r="A122" s="24" t="s">
        <v>486</v>
      </c>
      <c r="B122" s="63" t="s">
        <v>464</v>
      </c>
      <c r="C122" s="26" t="s">
        <v>618</v>
      </c>
      <c r="D122" s="27">
        <v>2300600</v>
      </c>
      <c r="E122" s="64" t="s">
        <v>46</v>
      </c>
      <c r="F122" s="65">
        <f t="shared" si="1"/>
        <v>2300600</v>
      </c>
    </row>
    <row r="123" spans="1:6" ht="22.5">
      <c r="A123" s="24" t="s">
        <v>488</v>
      </c>
      <c r="B123" s="63" t="s">
        <v>464</v>
      </c>
      <c r="C123" s="26" t="s">
        <v>619</v>
      </c>
      <c r="D123" s="27">
        <v>2300600</v>
      </c>
      <c r="E123" s="64" t="s">
        <v>46</v>
      </c>
      <c r="F123" s="65">
        <f t="shared" si="1"/>
        <v>2300600</v>
      </c>
    </row>
    <row r="124" spans="1:6" ht="67.5">
      <c r="A124" s="66" t="s">
        <v>620</v>
      </c>
      <c r="B124" s="63" t="s">
        <v>464</v>
      </c>
      <c r="C124" s="26" t="s">
        <v>621</v>
      </c>
      <c r="D124" s="27">
        <v>4831969.77</v>
      </c>
      <c r="E124" s="64">
        <v>2947294.71</v>
      </c>
      <c r="F124" s="65">
        <f t="shared" si="1"/>
        <v>1884675.0599999996</v>
      </c>
    </row>
    <row r="125" spans="1:6" ht="22.5">
      <c r="A125" s="24" t="s">
        <v>486</v>
      </c>
      <c r="B125" s="63" t="s">
        <v>464</v>
      </c>
      <c r="C125" s="26" t="s">
        <v>622</v>
      </c>
      <c r="D125" s="27">
        <v>4668000</v>
      </c>
      <c r="E125" s="64">
        <v>2847294.71</v>
      </c>
      <c r="F125" s="65">
        <f t="shared" si="1"/>
        <v>1820705.29</v>
      </c>
    </row>
    <row r="126" spans="1:6" ht="22.5">
      <c r="A126" s="24" t="s">
        <v>488</v>
      </c>
      <c r="B126" s="63" t="s">
        <v>464</v>
      </c>
      <c r="C126" s="26" t="s">
        <v>623</v>
      </c>
      <c r="D126" s="27">
        <v>3585249</v>
      </c>
      <c r="E126" s="64">
        <v>2234540.16</v>
      </c>
      <c r="F126" s="65">
        <f t="shared" si="1"/>
        <v>1350708.8399999999</v>
      </c>
    </row>
    <row r="127" spans="1:6" ht="33.75">
      <c r="A127" s="24" t="s">
        <v>492</v>
      </c>
      <c r="B127" s="63" t="s">
        <v>464</v>
      </c>
      <c r="C127" s="26" t="s">
        <v>624</v>
      </c>
      <c r="D127" s="27">
        <v>1082751</v>
      </c>
      <c r="E127" s="64">
        <v>612754.55</v>
      </c>
      <c r="F127" s="65">
        <f t="shared" si="1"/>
        <v>469996.44999999995</v>
      </c>
    </row>
    <row r="128" spans="1:6" ht="22.5">
      <c r="A128" s="24" t="s">
        <v>477</v>
      </c>
      <c r="B128" s="63" t="s">
        <v>464</v>
      </c>
      <c r="C128" s="26" t="s">
        <v>625</v>
      </c>
      <c r="D128" s="27">
        <v>163969.77</v>
      </c>
      <c r="E128" s="64">
        <v>100000</v>
      </c>
      <c r="F128" s="65">
        <f t="shared" si="1"/>
        <v>63969.76999999999</v>
      </c>
    </row>
    <row r="129" spans="1:6" ht="22.5">
      <c r="A129" s="24" t="s">
        <v>495</v>
      </c>
      <c r="B129" s="63" t="s">
        <v>464</v>
      </c>
      <c r="C129" s="26" t="s">
        <v>626</v>
      </c>
      <c r="D129" s="27">
        <v>30000</v>
      </c>
      <c r="E129" s="64">
        <v>30000</v>
      </c>
      <c r="F129" s="65" t="str">
        <f t="shared" si="1"/>
        <v>-</v>
      </c>
    </row>
    <row r="130" spans="1:6" ht="12.75">
      <c r="A130" s="24" t="s">
        <v>479</v>
      </c>
      <c r="B130" s="63" t="s">
        <v>464</v>
      </c>
      <c r="C130" s="26" t="s">
        <v>627</v>
      </c>
      <c r="D130" s="27">
        <v>133969.77</v>
      </c>
      <c r="E130" s="64">
        <v>70000</v>
      </c>
      <c r="F130" s="65">
        <f t="shared" si="1"/>
        <v>63969.76999999999</v>
      </c>
    </row>
    <row r="131" spans="1:6" ht="22.5">
      <c r="A131" s="51" t="s">
        <v>628</v>
      </c>
      <c r="B131" s="52" t="s">
        <v>464</v>
      </c>
      <c r="C131" s="53" t="s">
        <v>629</v>
      </c>
      <c r="D131" s="54">
        <v>12519102</v>
      </c>
      <c r="E131" s="55">
        <v>7438728.79</v>
      </c>
      <c r="F131" s="56">
        <f t="shared" si="1"/>
        <v>5080373.21</v>
      </c>
    </row>
    <row r="132" spans="1:6" ht="12.75">
      <c r="A132" s="51" t="s">
        <v>630</v>
      </c>
      <c r="B132" s="52" t="s">
        <v>464</v>
      </c>
      <c r="C132" s="53" t="s">
        <v>631</v>
      </c>
      <c r="D132" s="54">
        <v>134000</v>
      </c>
      <c r="E132" s="55">
        <v>129310</v>
      </c>
      <c r="F132" s="56">
        <f t="shared" si="1"/>
        <v>4690</v>
      </c>
    </row>
    <row r="133" spans="1:6" ht="12.75">
      <c r="A133" s="51" t="s">
        <v>630</v>
      </c>
      <c r="B133" s="52" t="s">
        <v>464</v>
      </c>
      <c r="C133" s="53" t="s">
        <v>632</v>
      </c>
      <c r="D133" s="54">
        <v>134000</v>
      </c>
      <c r="E133" s="55">
        <v>129310</v>
      </c>
      <c r="F133" s="56">
        <f t="shared" si="1"/>
        <v>4690</v>
      </c>
    </row>
    <row r="134" spans="1:6" ht="22.5">
      <c r="A134" s="24" t="s">
        <v>633</v>
      </c>
      <c r="B134" s="63" t="s">
        <v>464</v>
      </c>
      <c r="C134" s="26" t="s">
        <v>634</v>
      </c>
      <c r="D134" s="27">
        <v>134000</v>
      </c>
      <c r="E134" s="64">
        <v>129310</v>
      </c>
      <c r="F134" s="65">
        <f t="shared" si="1"/>
        <v>4690</v>
      </c>
    </row>
    <row r="135" spans="1:6" ht="22.5">
      <c r="A135" s="24" t="s">
        <v>635</v>
      </c>
      <c r="B135" s="63" t="s">
        <v>464</v>
      </c>
      <c r="C135" s="26" t="s">
        <v>636</v>
      </c>
      <c r="D135" s="27">
        <v>134000</v>
      </c>
      <c r="E135" s="64">
        <v>129310</v>
      </c>
      <c r="F135" s="65">
        <f t="shared" si="1"/>
        <v>4690</v>
      </c>
    </row>
    <row r="136" spans="1:6" ht="22.5">
      <c r="A136" s="24" t="s">
        <v>477</v>
      </c>
      <c r="B136" s="63" t="s">
        <v>464</v>
      </c>
      <c r="C136" s="26" t="s">
        <v>637</v>
      </c>
      <c r="D136" s="27">
        <v>134000</v>
      </c>
      <c r="E136" s="64">
        <v>129310</v>
      </c>
      <c r="F136" s="65">
        <f t="shared" si="1"/>
        <v>4690</v>
      </c>
    </row>
    <row r="137" spans="1:6" ht="12.75">
      <c r="A137" s="24" t="s">
        <v>479</v>
      </c>
      <c r="B137" s="63" t="s">
        <v>464</v>
      </c>
      <c r="C137" s="26" t="s">
        <v>638</v>
      </c>
      <c r="D137" s="27">
        <v>134000</v>
      </c>
      <c r="E137" s="64">
        <v>129310</v>
      </c>
      <c r="F137" s="65">
        <f t="shared" si="1"/>
        <v>4690</v>
      </c>
    </row>
    <row r="138" spans="1:6" ht="33.75">
      <c r="A138" s="51" t="s">
        <v>639</v>
      </c>
      <c r="B138" s="52" t="s">
        <v>464</v>
      </c>
      <c r="C138" s="53" t="s">
        <v>640</v>
      </c>
      <c r="D138" s="54">
        <v>259000</v>
      </c>
      <c r="E138" s="55">
        <v>160467.54</v>
      </c>
      <c r="F138" s="56">
        <f t="shared" si="1"/>
        <v>98532.45999999999</v>
      </c>
    </row>
    <row r="139" spans="1:6" ht="33.75">
      <c r="A139" s="51" t="s">
        <v>639</v>
      </c>
      <c r="B139" s="52" t="s">
        <v>464</v>
      </c>
      <c r="C139" s="53" t="s">
        <v>641</v>
      </c>
      <c r="D139" s="54">
        <v>259000</v>
      </c>
      <c r="E139" s="55">
        <v>160467.54</v>
      </c>
      <c r="F139" s="56">
        <f t="shared" si="1"/>
        <v>98532.45999999999</v>
      </c>
    </row>
    <row r="140" spans="1:6" ht="45">
      <c r="A140" s="24" t="s">
        <v>642</v>
      </c>
      <c r="B140" s="63" t="s">
        <v>464</v>
      </c>
      <c r="C140" s="26" t="s">
        <v>643</v>
      </c>
      <c r="D140" s="27">
        <v>221000</v>
      </c>
      <c r="E140" s="64">
        <v>122467.54</v>
      </c>
      <c r="F140" s="65">
        <f t="shared" si="1"/>
        <v>98532.46</v>
      </c>
    </row>
    <row r="141" spans="1:6" ht="33.75">
      <c r="A141" s="24" t="s">
        <v>644</v>
      </c>
      <c r="B141" s="63" t="s">
        <v>464</v>
      </c>
      <c r="C141" s="26" t="s">
        <v>645</v>
      </c>
      <c r="D141" s="27">
        <v>221000</v>
      </c>
      <c r="E141" s="64">
        <v>122467.54</v>
      </c>
      <c r="F141" s="65">
        <f t="shared" si="1"/>
        <v>98532.46</v>
      </c>
    </row>
    <row r="142" spans="1:6" ht="22.5">
      <c r="A142" s="24" t="s">
        <v>477</v>
      </c>
      <c r="B142" s="63" t="s">
        <v>464</v>
      </c>
      <c r="C142" s="26" t="s">
        <v>646</v>
      </c>
      <c r="D142" s="27">
        <v>221000</v>
      </c>
      <c r="E142" s="64">
        <v>122467.54</v>
      </c>
      <c r="F142" s="65">
        <f aca="true" t="shared" si="2" ref="F142:F205">IF(OR(D142="-",IF(E142="-",0,E142)&gt;=IF(D142="-",0,D142)),"-",IF(D142="-",0,D142)-IF(E142="-",0,E142))</f>
        <v>98532.46</v>
      </c>
    </row>
    <row r="143" spans="1:6" ht="12.75">
      <c r="A143" s="24" t="s">
        <v>479</v>
      </c>
      <c r="B143" s="63" t="s">
        <v>464</v>
      </c>
      <c r="C143" s="26" t="s">
        <v>647</v>
      </c>
      <c r="D143" s="27">
        <v>221000</v>
      </c>
      <c r="E143" s="64">
        <v>122467.54</v>
      </c>
      <c r="F143" s="65">
        <f t="shared" si="2"/>
        <v>98532.46</v>
      </c>
    </row>
    <row r="144" spans="1:6" ht="22.5">
      <c r="A144" s="24" t="s">
        <v>648</v>
      </c>
      <c r="B144" s="63" t="s">
        <v>464</v>
      </c>
      <c r="C144" s="26" t="s">
        <v>649</v>
      </c>
      <c r="D144" s="27">
        <v>38000</v>
      </c>
      <c r="E144" s="64">
        <v>38000</v>
      </c>
      <c r="F144" s="65" t="str">
        <f t="shared" si="2"/>
        <v>-</v>
      </c>
    </row>
    <row r="145" spans="1:6" ht="22.5">
      <c r="A145" s="24" t="s">
        <v>650</v>
      </c>
      <c r="B145" s="63" t="s">
        <v>464</v>
      </c>
      <c r="C145" s="26" t="s">
        <v>651</v>
      </c>
      <c r="D145" s="27">
        <v>38000</v>
      </c>
      <c r="E145" s="64">
        <v>38000</v>
      </c>
      <c r="F145" s="65" t="str">
        <f t="shared" si="2"/>
        <v>-</v>
      </c>
    </row>
    <row r="146" spans="1:6" ht="22.5">
      <c r="A146" s="24" t="s">
        <v>477</v>
      </c>
      <c r="B146" s="63" t="s">
        <v>464</v>
      </c>
      <c r="C146" s="26" t="s">
        <v>652</v>
      </c>
      <c r="D146" s="27">
        <v>38000</v>
      </c>
      <c r="E146" s="64">
        <v>38000</v>
      </c>
      <c r="F146" s="65" t="str">
        <f t="shared" si="2"/>
        <v>-</v>
      </c>
    </row>
    <row r="147" spans="1:6" ht="12.75">
      <c r="A147" s="24" t="s">
        <v>479</v>
      </c>
      <c r="B147" s="63" t="s">
        <v>464</v>
      </c>
      <c r="C147" s="26" t="s">
        <v>653</v>
      </c>
      <c r="D147" s="27">
        <v>38000</v>
      </c>
      <c r="E147" s="64">
        <v>38000</v>
      </c>
      <c r="F147" s="65" t="str">
        <f t="shared" si="2"/>
        <v>-</v>
      </c>
    </row>
    <row r="148" spans="1:6" ht="22.5">
      <c r="A148" s="51" t="s">
        <v>654</v>
      </c>
      <c r="B148" s="52" t="s">
        <v>464</v>
      </c>
      <c r="C148" s="53" t="s">
        <v>655</v>
      </c>
      <c r="D148" s="54">
        <v>12126102</v>
      </c>
      <c r="E148" s="55">
        <v>7148951.25</v>
      </c>
      <c r="F148" s="56">
        <f t="shared" si="2"/>
        <v>4977150.75</v>
      </c>
    </row>
    <row r="149" spans="1:6" ht="22.5">
      <c r="A149" s="51" t="s">
        <v>654</v>
      </c>
      <c r="B149" s="52" t="s">
        <v>464</v>
      </c>
      <c r="C149" s="53" t="s">
        <v>656</v>
      </c>
      <c r="D149" s="54">
        <v>7436776</v>
      </c>
      <c r="E149" s="55">
        <v>3897864.13</v>
      </c>
      <c r="F149" s="56">
        <f t="shared" si="2"/>
        <v>3538911.87</v>
      </c>
    </row>
    <row r="150" spans="1:6" ht="22.5">
      <c r="A150" s="24" t="s">
        <v>657</v>
      </c>
      <c r="B150" s="63" t="s">
        <v>464</v>
      </c>
      <c r="C150" s="26" t="s">
        <v>658</v>
      </c>
      <c r="D150" s="27">
        <v>235000</v>
      </c>
      <c r="E150" s="64">
        <v>101434.19</v>
      </c>
      <c r="F150" s="65">
        <f t="shared" si="2"/>
        <v>133565.81</v>
      </c>
    </row>
    <row r="151" spans="1:6" ht="22.5">
      <c r="A151" s="24" t="s">
        <v>659</v>
      </c>
      <c r="B151" s="63" t="s">
        <v>464</v>
      </c>
      <c r="C151" s="26" t="s">
        <v>660</v>
      </c>
      <c r="D151" s="27">
        <v>235000</v>
      </c>
      <c r="E151" s="64">
        <v>101434.19</v>
      </c>
      <c r="F151" s="65">
        <f t="shared" si="2"/>
        <v>133565.81</v>
      </c>
    </row>
    <row r="152" spans="1:6" ht="22.5">
      <c r="A152" s="24" t="s">
        <v>477</v>
      </c>
      <c r="B152" s="63" t="s">
        <v>464</v>
      </c>
      <c r="C152" s="26" t="s">
        <v>661</v>
      </c>
      <c r="D152" s="27">
        <v>150000</v>
      </c>
      <c r="E152" s="64">
        <v>76434.19</v>
      </c>
      <c r="F152" s="65">
        <f t="shared" si="2"/>
        <v>73565.81</v>
      </c>
    </row>
    <row r="153" spans="1:6" ht="12.75">
      <c r="A153" s="24" t="s">
        <v>479</v>
      </c>
      <c r="B153" s="63" t="s">
        <v>464</v>
      </c>
      <c r="C153" s="26" t="s">
        <v>662</v>
      </c>
      <c r="D153" s="27">
        <v>150000</v>
      </c>
      <c r="E153" s="64">
        <v>76434.19</v>
      </c>
      <c r="F153" s="65">
        <f t="shared" si="2"/>
        <v>73565.81</v>
      </c>
    </row>
    <row r="154" spans="1:6" ht="12.75">
      <c r="A154" s="24" t="s">
        <v>566</v>
      </c>
      <c r="B154" s="63" t="s">
        <v>464</v>
      </c>
      <c r="C154" s="26" t="s">
        <v>663</v>
      </c>
      <c r="D154" s="27">
        <v>85000</v>
      </c>
      <c r="E154" s="64">
        <v>25000</v>
      </c>
      <c r="F154" s="65">
        <f t="shared" si="2"/>
        <v>60000</v>
      </c>
    </row>
    <row r="155" spans="1:6" ht="33.75">
      <c r="A155" s="24" t="s">
        <v>664</v>
      </c>
      <c r="B155" s="63" t="s">
        <v>464</v>
      </c>
      <c r="C155" s="26" t="s">
        <v>665</v>
      </c>
      <c r="D155" s="27">
        <v>16200</v>
      </c>
      <c r="E155" s="64">
        <v>13500</v>
      </c>
      <c r="F155" s="65">
        <f t="shared" si="2"/>
        <v>2700</v>
      </c>
    </row>
    <row r="156" spans="1:6" ht="22.5">
      <c r="A156" s="24" t="s">
        <v>666</v>
      </c>
      <c r="B156" s="63" t="s">
        <v>464</v>
      </c>
      <c r="C156" s="26" t="s">
        <v>667</v>
      </c>
      <c r="D156" s="27">
        <v>16200</v>
      </c>
      <c r="E156" s="64">
        <v>13500</v>
      </c>
      <c r="F156" s="65">
        <f t="shared" si="2"/>
        <v>2700</v>
      </c>
    </row>
    <row r="157" spans="1:6" ht="22.5">
      <c r="A157" s="24" t="s">
        <v>477</v>
      </c>
      <c r="B157" s="63" t="s">
        <v>464</v>
      </c>
      <c r="C157" s="26" t="s">
        <v>668</v>
      </c>
      <c r="D157" s="27">
        <v>16200</v>
      </c>
      <c r="E157" s="64">
        <v>13500</v>
      </c>
      <c r="F157" s="65">
        <f t="shared" si="2"/>
        <v>2700</v>
      </c>
    </row>
    <row r="158" spans="1:6" ht="12.75">
      <c r="A158" s="24" t="s">
        <v>479</v>
      </c>
      <c r="B158" s="63" t="s">
        <v>464</v>
      </c>
      <c r="C158" s="26" t="s">
        <v>669</v>
      </c>
      <c r="D158" s="27">
        <v>16200</v>
      </c>
      <c r="E158" s="64">
        <v>13500</v>
      </c>
      <c r="F158" s="65">
        <f t="shared" si="2"/>
        <v>2700</v>
      </c>
    </row>
    <row r="159" spans="1:6" ht="12.75">
      <c r="A159" s="24" t="s">
        <v>670</v>
      </c>
      <c r="B159" s="63" t="s">
        <v>464</v>
      </c>
      <c r="C159" s="26" t="s">
        <v>671</v>
      </c>
      <c r="D159" s="27">
        <v>7185576</v>
      </c>
      <c r="E159" s="64">
        <v>3782929.94</v>
      </c>
      <c r="F159" s="65">
        <f t="shared" si="2"/>
        <v>3402646.06</v>
      </c>
    </row>
    <row r="160" spans="1:6" ht="22.5">
      <c r="A160" s="24" t="s">
        <v>666</v>
      </c>
      <c r="B160" s="63" t="s">
        <v>464</v>
      </c>
      <c r="C160" s="26" t="s">
        <v>672</v>
      </c>
      <c r="D160" s="27">
        <v>7185576</v>
      </c>
      <c r="E160" s="64">
        <v>3782929.94</v>
      </c>
      <c r="F160" s="65">
        <f t="shared" si="2"/>
        <v>3402646.06</v>
      </c>
    </row>
    <row r="161" spans="1:6" ht="12.75">
      <c r="A161" s="24" t="s">
        <v>589</v>
      </c>
      <c r="B161" s="63" t="s">
        <v>464</v>
      </c>
      <c r="C161" s="26" t="s">
        <v>673</v>
      </c>
      <c r="D161" s="27">
        <v>6001131</v>
      </c>
      <c r="E161" s="64">
        <v>3681967.24</v>
      </c>
      <c r="F161" s="65">
        <f t="shared" si="2"/>
        <v>2319163.76</v>
      </c>
    </row>
    <row r="162" spans="1:6" ht="12.75">
      <c r="A162" s="24" t="s">
        <v>591</v>
      </c>
      <c r="B162" s="63" t="s">
        <v>464</v>
      </c>
      <c r="C162" s="26" t="s">
        <v>674</v>
      </c>
      <c r="D162" s="27">
        <v>4586310</v>
      </c>
      <c r="E162" s="64">
        <v>2907160.63</v>
      </c>
      <c r="F162" s="65">
        <f t="shared" si="2"/>
        <v>1679149.37</v>
      </c>
    </row>
    <row r="163" spans="1:6" ht="22.5">
      <c r="A163" s="24" t="s">
        <v>593</v>
      </c>
      <c r="B163" s="63" t="s">
        <v>464</v>
      </c>
      <c r="C163" s="26" t="s">
        <v>675</v>
      </c>
      <c r="D163" s="27">
        <v>29760</v>
      </c>
      <c r="E163" s="64" t="s">
        <v>46</v>
      </c>
      <c r="F163" s="65">
        <f t="shared" si="2"/>
        <v>29760</v>
      </c>
    </row>
    <row r="164" spans="1:6" ht="33.75">
      <c r="A164" s="24" t="s">
        <v>595</v>
      </c>
      <c r="B164" s="63" t="s">
        <v>464</v>
      </c>
      <c r="C164" s="26" t="s">
        <v>676</v>
      </c>
      <c r="D164" s="27">
        <v>1385061</v>
      </c>
      <c r="E164" s="64">
        <v>774806.61</v>
      </c>
      <c r="F164" s="65">
        <f t="shared" si="2"/>
        <v>610254.39</v>
      </c>
    </row>
    <row r="165" spans="1:6" ht="22.5">
      <c r="A165" s="24" t="s">
        <v>477</v>
      </c>
      <c r="B165" s="63" t="s">
        <v>464</v>
      </c>
      <c r="C165" s="26" t="s">
        <v>677</v>
      </c>
      <c r="D165" s="27">
        <v>1184445</v>
      </c>
      <c r="E165" s="64">
        <v>100962.7</v>
      </c>
      <c r="F165" s="65">
        <f t="shared" si="2"/>
        <v>1083482.3</v>
      </c>
    </row>
    <row r="166" spans="1:6" ht="22.5">
      <c r="A166" s="24" t="s">
        <v>495</v>
      </c>
      <c r="B166" s="63" t="s">
        <v>464</v>
      </c>
      <c r="C166" s="26" t="s">
        <v>678</v>
      </c>
      <c r="D166" s="27">
        <v>95120</v>
      </c>
      <c r="E166" s="64">
        <v>22211.5</v>
      </c>
      <c r="F166" s="65">
        <f t="shared" si="2"/>
        <v>72908.5</v>
      </c>
    </row>
    <row r="167" spans="1:6" ht="12.75">
      <c r="A167" s="24" t="s">
        <v>479</v>
      </c>
      <c r="B167" s="63" t="s">
        <v>464</v>
      </c>
      <c r="C167" s="26" t="s">
        <v>679</v>
      </c>
      <c r="D167" s="27">
        <v>1089325</v>
      </c>
      <c r="E167" s="64">
        <v>78751.2</v>
      </c>
      <c r="F167" s="65">
        <f t="shared" si="2"/>
        <v>1010573.8</v>
      </c>
    </row>
    <row r="168" spans="1:6" ht="22.5">
      <c r="A168" s="51" t="s">
        <v>654</v>
      </c>
      <c r="B168" s="52" t="s">
        <v>464</v>
      </c>
      <c r="C168" s="53" t="s">
        <v>680</v>
      </c>
      <c r="D168" s="54">
        <v>4689326</v>
      </c>
      <c r="E168" s="55">
        <v>3251087.12</v>
      </c>
      <c r="F168" s="56">
        <f t="shared" si="2"/>
        <v>1438238.88</v>
      </c>
    </row>
    <row r="169" spans="1:6" ht="12.75">
      <c r="A169" s="24" t="s">
        <v>482</v>
      </c>
      <c r="B169" s="63" t="s">
        <v>464</v>
      </c>
      <c r="C169" s="26" t="s">
        <v>681</v>
      </c>
      <c r="D169" s="27">
        <v>4689326</v>
      </c>
      <c r="E169" s="64">
        <v>3251087.12</v>
      </c>
      <c r="F169" s="65">
        <f t="shared" si="2"/>
        <v>1438238.88</v>
      </c>
    </row>
    <row r="170" spans="1:6" ht="56.25">
      <c r="A170" s="24" t="s">
        <v>682</v>
      </c>
      <c r="B170" s="63" t="s">
        <v>464</v>
      </c>
      <c r="C170" s="26" t="s">
        <v>683</v>
      </c>
      <c r="D170" s="27">
        <v>3866510</v>
      </c>
      <c r="E170" s="64">
        <v>2701163.42</v>
      </c>
      <c r="F170" s="65">
        <f t="shared" si="2"/>
        <v>1165346.58</v>
      </c>
    </row>
    <row r="171" spans="1:6" ht="22.5">
      <c r="A171" s="24" t="s">
        <v>486</v>
      </c>
      <c r="B171" s="63" t="s">
        <v>464</v>
      </c>
      <c r="C171" s="26" t="s">
        <v>684</v>
      </c>
      <c r="D171" s="27">
        <v>3673184.5</v>
      </c>
      <c r="E171" s="64">
        <v>2587286.34</v>
      </c>
      <c r="F171" s="65">
        <f t="shared" si="2"/>
        <v>1085898.1600000001</v>
      </c>
    </row>
    <row r="172" spans="1:6" ht="22.5">
      <c r="A172" s="24" t="s">
        <v>488</v>
      </c>
      <c r="B172" s="63" t="s">
        <v>464</v>
      </c>
      <c r="C172" s="26" t="s">
        <v>685</v>
      </c>
      <c r="D172" s="27">
        <v>2821186.25</v>
      </c>
      <c r="E172" s="64">
        <v>2029468.17</v>
      </c>
      <c r="F172" s="65">
        <f t="shared" si="2"/>
        <v>791718.0800000001</v>
      </c>
    </row>
    <row r="173" spans="1:6" ht="33.75">
      <c r="A173" s="24" t="s">
        <v>492</v>
      </c>
      <c r="B173" s="63" t="s">
        <v>464</v>
      </c>
      <c r="C173" s="26" t="s">
        <v>686</v>
      </c>
      <c r="D173" s="27">
        <v>851998.25</v>
      </c>
      <c r="E173" s="64">
        <v>557818.17</v>
      </c>
      <c r="F173" s="65">
        <f t="shared" si="2"/>
        <v>294180.07999999996</v>
      </c>
    </row>
    <row r="174" spans="1:6" ht="22.5">
      <c r="A174" s="24" t="s">
        <v>477</v>
      </c>
      <c r="B174" s="63" t="s">
        <v>464</v>
      </c>
      <c r="C174" s="26" t="s">
        <v>687</v>
      </c>
      <c r="D174" s="27">
        <v>193325.5</v>
      </c>
      <c r="E174" s="64">
        <v>113877.08</v>
      </c>
      <c r="F174" s="65">
        <f t="shared" si="2"/>
        <v>79448.42</v>
      </c>
    </row>
    <row r="175" spans="1:6" ht="22.5">
      <c r="A175" s="24" t="s">
        <v>495</v>
      </c>
      <c r="B175" s="63" t="s">
        <v>464</v>
      </c>
      <c r="C175" s="26" t="s">
        <v>688</v>
      </c>
      <c r="D175" s="27">
        <v>47000</v>
      </c>
      <c r="E175" s="64">
        <v>34277.08</v>
      </c>
      <c r="F175" s="65">
        <f t="shared" si="2"/>
        <v>12722.919999999998</v>
      </c>
    </row>
    <row r="176" spans="1:6" ht="12.75">
      <c r="A176" s="24" t="s">
        <v>479</v>
      </c>
      <c r="B176" s="63" t="s">
        <v>464</v>
      </c>
      <c r="C176" s="26" t="s">
        <v>689</v>
      </c>
      <c r="D176" s="27">
        <v>146325.5</v>
      </c>
      <c r="E176" s="64">
        <v>79600</v>
      </c>
      <c r="F176" s="65">
        <f t="shared" si="2"/>
        <v>66725.5</v>
      </c>
    </row>
    <row r="177" spans="1:6" ht="45">
      <c r="A177" s="24" t="s">
        <v>690</v>
      </c>
      <c r="B177" s="63" t="s">
        <v>464</v>
      </c>
      <c r="C177" s="26" t="s">
        <v>691</v>
      </c>
      <c r="D177" s="27">
        <v>822816</v>
      </c>
      <c r="E177" s="64">
        <v>549923.7</v>
      </c>
      <c r="F177" s="65">
        <f t="shared" si="2"/>
        <v>272892.30000000005</v>
      </c>
    </row>
    <row r="178" spans="1:6" ht="22.5">
      <c r="A178" s="24" t="s">
        <v>486</v>
      </c>
      <c r="B178" s="63" t="s">
        <v>464</v>
      </c>
      <c r="C178" s="26" t="s">
        <v>692</v>
      </c>
      <c r="D178" s="27">
        <v>787616</v>
      </c>
      <c r="E178" s="64">
        <v>536339.7</v>
      </c>
      <c r="F178" s="65">
        <f t="shared" si="2"/>
        <v>251276.30000000005</v>
      </c>
    </row>
    <row r="179" spans="1:6" ht="22.5">
      <c r="A179" s="24" t="s">
        <v>488</v>
      </c>
      <c r="B179" s="63" t="s">
        <v>464</v>
      </c>
      <c r="C179" s="26" t="s">
        <v>693</v>
      </c>
      <c r="D179" s="27">
        <v>604932</v>
      </c>
      <c r="E179" s="64">
        <v>436955.5</v>
      </c>
      <c r="F179" s="65">
        <f t="shared" si="2"/>
        <v>167976.5</v>
      </c>
    </row>
    <row r="180" spans="1:6" ht="33.75">
      <c r="A180" s="24" t="s">
        <v>492</v>
      </c>
      <c r="B180" s="63" t="s">
        <v>464</v>
      </c>
      <c r="C180" s="26" t="s">
        <v>694</v>
      </c>
      <c r="D180" s="27">
        <v>182684</v>
      </c>
      <c r="E180" s="64">
        <v>99384.2</v>
      </c>
      <c r="F180" s="65">
        <f t="shared" si="2"/>
        <v>83299.8</v>
      </c>
    </row>
    <row r="181" spans="1:6" ht="22.5">
      <c r="A181" s="24" t="s">
        <v>477</v>
      </c>
      <c r="B181" s="63" t="s">
        <v>464</v>
      </c>
      <c r="C181" s="26" t="s">
        <v>695</v>
      </c>
      <c r="D181" s="27">
        <v>35200</v>
      </c>
      <c r="E181" s="64">
        <v>13584</v>
      </c>
      <c r="F181" s="65">
        <f t="shared" si="2"/>
        <v>21616</v>
      </c>
    </row>
    <row r="182" spans="1:6" ht="22.5">
      <c r="A182" s="24" t="s">
        <v>495</v>
      </c>
      <c r="B182" s="63" t="s">
        <v>464</v>
      </c>
      <c r="C182" s="26" t="s">
        <v>696</v>
      </c>
      <c r="D182" s="27">
        <v>12376</v>
      </c>
      <c r="E182" s="64">
        <v>1584</v>
      </c>
      <c r="F182" s="65">
        <f t="shared" si="2"/>
        <v>10792</v>
      </c>
    </row>
    <row r="183" spans="1:6" ht="12.75">
      <c r="A183" s="24" t="s">
        <v>479</v>
      </c>
      <c r="B183" s="63" t="s">
        <v>464</v>
      </c>
      <c r="C183" s="26" t="s">
        <v>697</v>
      </c>
      <c r="D183" s="27">
        <v>22824</v>
      </c>
      <c r="E183" s="64">
        <v>12000</v>
      </c>
      <c r="F183" s="65">
        <f t="shared" si="2"/>
        <v>10824</v>
      </c>
    </row>
    <row r="184" spans="1:6" ht="12.75">
      <c r="A184" s="51" t="s">
        <v>698</v>
      </c>
      <c r="B184" s="52" t="s">
        <v>464</v>
      </c>
      <c r="C184" s="53" t="s">
        <v>699</v>
      </c>
      <c r="D184" s="54">
        <v>68885518.8</v>
      </c>
      <c r="E184" s="55">
        <v>34829584.29</v>
      </c>
      <c r="F184" s="56">
        <f t="shared" si="2"/>
        <v>34055934.51</v>
      </c>
    </row>
    <row r="185" spans="1:6" ht="12.75">
      <c r="A185" s="51" t="s">
        <v>700</v>
      </c>
      <c r="B185" s="52" t="s">
        <v>464</v>
      </c>
      <c r="C185" s="53" t="s">
        <v>701</v>
      </c>
      <c r="D185" s="54">
        <v>20079400</v>
      </c>
      <c r="E185" s="55">
        <v>16042410.48</v>
      </c>
      <c r="F185" s="56">
        <f t="shared" si="2"/>
        <v>4036989.5199999996</v>
      </c>
    </row>
    <row r="186" spans="1:6" ht="12.75">
      <c r="A186" s="51" t="s">
        <v>700</v>
      </c>
      <c r="B186" s="52" t="s">
        <v>464</v>
      </c>
      <c r="C186" s="53" t="s">
        <v>702</v>
      </c>
      <c r="D186" s="54">
        <v>13774400</v>
      </c>
      <c r="E186" s="55">
        <v>12923368.87</v>
      </c>
      <c r="F186" s="56">
        <f t="shared" si="2"/>
        <v>851031.1300000008</v>
      </c>
    </row>
    <row r="187" spans="1:6" ht="22.5">
      <c r="A187" s="24" t="s">
        <v>703</v>
      </c>
      <c r="B187" s="63" t="s">
        <v>464</v>
      </c>
      <c r="C187" s="26" t="s">
        <v>704</v>
      </c>
      <c r="D187" s="27">
        <v>10979500</v>
      </c>
      <c r="E187" s="64">
        <v>10979475.84</v>
      </c>
      <c r="F187" s="65">
        <f t="shared" si="2"/>
        <v>24.16000000014901</v>
      </c>
    </row>
    <row r="188" spans="1:6" ht="22.5">
      <c r="A188" s="24" t="s">
        <v>705</v>
      </c>
      <c r="B188" s="63" t="s">
        <v>464</v>
      </c>
      <c r="C188" s="26" t="s">
        <v>706</v>
      </c>
      <c r="D188" s="27">
        <v>10979500</v>
      </c>
      <c r="E188" s="64">
        <v>10979475.84</v>
      </c>
      <c r="F188" s="65">
        <f t="shared" si="2"/>
        <v>24.16000000014901</v>
      </c>
    </row>
    <row r="189" spans="1:6" ht="45">
      <c r="A189" s="24" t="s">
        <v>707</v>
      </c>
      <c r="B189" s="63" t="s">
        <v>464</v>
      </c>
      <c r="C189" s="26" t="s">
        <v>708</v>
      </c>
      <c r="D189" s="27">
        <v>10979500</v>
      </c>
      <c r="E189" s="64">
        <v>10979475.84</v>
      </c>
      <c r="F189" s="65">
        <f t="shared" si="2"/>
        <v>24.16000000014901</v>
      </c>
    </row>
    <row r="190" spans="1:6" ht="45">
      <c r="A190" s="24" t="s">
        <v>709</v>
      </c>
      <c r="B190" s="63" t="s">
        <v>464</v>
      </c>
      <c r="C190" s="26" t="s">
        <v>710</v>
      </c>
      <c r="D190" s="27">
        <v>10979500</v>
      </c>
      <c r="E190" s="64">
        <v>10979475.84</v>
      </c>
      <c r="F190" s="65">
        <f t="shared" si="2"/>
        <v>24.16000000014901</v>
      </c>
    </row>
    <row r="191" spans="1:6" ht="22.5">
      <c r="A191" s="24" t="s">
        <v>711</v>
      </c>
      <c r="B191" s="63" t="s">
        <v>464</v>
      </c>
      <c r="C191" s="26" t="s">
        <v>712</v>
      </c>
      <c r="D191" s="27">
        <v>1299600</v>
      </c>
      <c r="E191" s="64">
        <v>1299597.71</v>
      </c>
      <c r="F191" s="65">
        <f t="shared" si="2"/>
        <v>2.290000000037253</v>
      </c>
    </row>
    <row r="192" spans="1:6" ht="33.75">
      <c r="A192" s="24" t="s">
        <v>713</v>
      </c>
      <c r="B192" s="63" t="s">
        <v>464</v>
      </c>
      <c r="C192" s="26" t="s">
        <v>714</v>
      </c>
      <c r="D192" s="27">
        <v>1299600</v>
      </c>
      <c r="E192" s="64">
        <v>1299597.71</v>
      </c>
      <c r="F192" s="65">
        <f t="shared" si="2"/>
        <v>2.290000000037253</v>
      </c>
    </row>
    <row r="193" spans="1:6" ht="45">
      <c r="A193" s="24" t="s">
        <v>707</v>
      </c>
      <c r="B193" s="63" t="s">
        <v>464</v>
      </c>
      <c r="C193" s="26" t="s">
        <v>715</v>
      </c>
      <c r="D193" s="27">
        <v>1299600</v>
      </c>
      <c r="E193" s="64">
        <v>1299597.71</v>
      </c>
      <c r="F193" s="65">
        <f t="shared" si="2"/>
        <v>2.290000000037253</v>
      </c>
    </row>
    <row r="194" spans="1:6" ht="45">
      <c r="A194" s="24" t="s">
        <v>709</v>
      </c>
      <c r="B194" s="63" t="s">
        <v>464</v>
      </c>
      <c r="C194" s="26" t="s">
        <v>716</v>
      </c>
      <c r="D194" s="27">
        <v>1299600</v>
      </c>
      <c r="E194" s="64">
        <v>1299597.71</v>
      </c>
      <c r="F194" s="65">
        <f t="shared" si="2"/>
        <v>2.290000000037253</v>
      </c>
    </row>
    <row r="195" spans="1:6" ht="33.75">
      <c r="A195" s="24" t="s">
        <v>717</v>
      </c>
      <c r="B195" s="63" t="s">
        <v>464</v>
      </c>
      <c r="C195" s="26" t="s">
        <v>718</v>
      </c>
      <c r="D195" s="27">
        <v>840000</v>
      </c>
      <c r="E195" s="64">
        <v>366895.32</v>
      </c>
      <c r="F195" s="65">
        <f t="shared" si="2"/>
        <v>473104.68</v>
      </c>
    </row>
    <row r="196" spans="1:6" ht="22.5">
      <c r="A196" s="24" t="s">
        <v>719</v>
      </c>
      <c r="B196" s="63" t="s">
        <v>464</v>
      </c>
      <c r="C196" s="26" t="s">
        <v>720</v>
      </c>
      <c r="D196" s="27">
        <v>840000</v>
      </c>
      <c r="E196" s="64">
        <v>366895.32</v>
      </c>
      <c r="F196" s="65">
        <f t="shared" si="2"/>
        <v>473104.68</v>
      </c>
    </row>
    <row r="197" spans="1:6" ht="45">
      <c r="A197" s="24" t="s">
        <v>707</v>
      </c>
      <c r="B197" s="63" t="s">
        <v>464</v>
      </c>
      <c r="C197" s="26" t="s">
        <v>721</v>
      </c>
      <c r="D197" s="27">
        <v>840000</v>
      </c>
      <c r="E197" s="64">
        <v>366895.32</v>
      </c>
      <c r="F197" s="65">
        <f t="shared" si="2"/>
        <v>473104.68</v>
      </c>
    </row>
    <row r="198" spans="1:6" ht="45">
      <c r="A198" s="24" t="s">
        <v>709</v>
      </c>
      <c r="B198" s="63" t="s">
        <v>464</v>
      </c>
      <c r="C198" s="26" t="s">
        <v>722</v>
      </c>
      <c r="D198" s="27">
        <v>840000</v>
      </c>
      <c r="E198" s="64">
        <v>366895.32</v>
      </c>
      <c r="F198" s="65">
        <f t="shared" si="2"/>
        <v>473104.68</v>
      </c>
    </row>
    <row r="199" spans="1:6" ht="22.5">
      <c r="A199" s="24" t="s">
        <v>723</v>
      </c>
      <c r="B199" s="63" t="s">
        <v>464</v>
      </c>
      <c r="C199" s="26" t="s">
        <v>724</v>
      </c>
      <c r="D199" s="27">
        <v>655300</v>
      </c>
      <c r="E199" s="64">
        <v>277400</v>
      </c>
      <c r="F199" s="65">
        <f t="shared" si="2"/>
        <v>377900</v>
      </c>
    </row>
    <row r="200" spans="1:6" ht="12.75">
      <c r="A200" s="24" t="s">
        <v>725</v>
      </c>
      <c r="B200" s="63" t="s">
        <v>464</v>
      </c>
      <c r="C200" s="26" t="s">
        <v>726</v>
      </c>
      <c r="D200" s="27">
        <v>655300</v>
      </c>
      <c r="E200" s="64">
        <v>277400</v>
      </c>
      <c r="F200" s="65">
        <f t="shared" si="2"/>
        <v>377900</v>
      </c>
    </row>
    <row r="201" spans="1:6" ht="22.5">
      <c r="A201" s="24" t="s">
        <v>477</v>
      </c>
      <c r="B201" s="63" t="s">
        <v>464</v>
      </c>
      <c r="C201" s="26" t="s">
        <v>727</v>
      </c>
      <c r="D201" s="27">
        <v>655300</v>
      </c>
      <c r="E201" s="64">
        <v>277400</v>
      </c>
      <c r="F201" s="65">
        <f t="shared" si="2"/>
        <v>377900</v>
      </c>
    </row>
    <row r="202" spans="1:6" ht="12.75">
      <c r="A202" s="24" t="s">
        <v>479</v>
      </c>
      <c r="B202" s="63" t="s">
        <v>464</v>
      </c>
      <c r="C202" s="26" t="s">
        <v>728</v>
      </c>
      <c r="D202" s="27">
        <v>655300</v>
      </c>
      <c r="E202" s="64">
        <v>277400</v>
      </c>
      <c r="F202" s="65">
        <f t="shared" si="2"/>
        <v>377900</v>
      </c>
    </row>
    <row r="203" spans="1:6" ht="12.75">
      <c r="A203" s="51" t="s">
        <v>700</v>
      </c>
      <c r="B203" s="52" t="s">
        <v>464</v>
      </c>
      <c r="C203" s="53" t="s">
        <v>729</v>
      </c>
      <c r="D203" s="54">
        <v>1105000</v>
      </c>
      <c r="E203" s="55">
        <v>598581.61</v>
      </c>
      <c r="F203" s="56">
        <f t="shared" si="2"/>
        <v>506418.39</v>
      </c>
    </row>
    <row r="204" spans="1:6" ht="12.75">
      <c r="A204" s="24" t="s">
        <v>482</v>
      </c>
      <c r="B204" s="63" t="s">
        <v>464</v>
      </c>
      <c r="C204" s="26" t="s">
        <v>730</v>
      </c>
      <c r="D204" s="27">
        <v>1105000</v>
      </c>
      <c r="E204" s="64">
        <v>598581.61</v>
      </c>
      <c r="F204" s="65">
        <f t="shared" si="2"/>
        <v>506418.39</v>
      </c>
    </row>
    <row r="205" spans="1:6" ht="33.75">
      <c r="A205" s="24" t="s">
        <v>731</v>
      </c>
      <c r="B205" s="63" t="s">
        <v>464</v>
      </c>
      <c r="C205" s="26" t="s">
        <v>732</v>
      </c>
      <c r="D205" s="27">
        <v>1105000</v>
      </c>
      <c r="E205" s="64">
        <v>598581.61</v>
      </c>
      <c r="F205" s="65">
        <f t="shared" si="2"/>
        <v>506418.39</v>
      </c>
    </row>
    <row r="206" spans="1:6" ht="22.5">
      <c r="A206" s="24" t="s">
        <v>486</v>
      </c>
      <c r="B206" s="63" t="s">
        <v>464</v>
      </c>
      <c r="C206" s="26" t="s">
        <v>733</v>
      </c>
      <c r="D206" s="27">
        <v>920619</v>
      </c>
      <c r="E206" s="64">
        <v>576248.25</v>
      </c>
      <c r="F206" s="65">
        <f aca="true" t="shared" si="3" ref="F206:F269">IF(OR(D206="-",IF(E206="-",0,E206)&gt;=IF(D206="-",0,D206)),"-",IF(D206="-",0,D206)-IF(E206="-",0,E206))</f>
        <v>344370.75</v>
      </c>
    </row>
    <row r="207" spans="1:6" ht="22.5">
      <c r="A207" s="24" t="s">
        <v>488</v>
      </c>
      <c r="B207" s="63" t="s">
        <v>464</v>
      </c>
      <c r="C207" s="26" t="s">
        <v>734</v>
      </c>
      <c r="D207" s="27">
        <v>707080</v>
      </c>
      <c r="E207" s="64">
        <v>448496.36</v>
      </c>
      <c r="F207" s="65">
        <f t="shared" si="3"/>
        <v>258583.64</v>
      </c>
    </row>
    <row r="208" spans="1:6" ht="33.75">
      <c r="A208" s="24" t="s">
        <v>492</v>
      </c>
      <c r="B208" s="63" t="s">
        <v>464</v>
      </c>
      <c r="C208" s="26" t="s">
        <v>735</v>
      </c>
      <c r="D208" s="27">
        <v>213539</v>
      </c>
      <c r="E208" s="64">
        <v>127751.89</v>
      </c>
      <c r="F208" s="65">
        <f t="shared" si="3"/>
        <v>85787.11</v>
      </c>
    </row>
    <row r="209" spans="1:6" ht="22.5">
      <c r="A209" s="24" t="s">
        <v>477</v>
      </c>
      <c r="B209" s="63" t="s">
        <v>464</v>
      </c>
      <c r="C209" s="26" t="s">
        <v>736</v>
      </c>
      <c r="D209" s="27">
        <v>184381</v>
      </c>
      <c r="E209" s="64">
        <v>22333.36</v>
      </c>
      <c r="F209" s="65">
        <f t="shared" si="3"/>
        <v>162047.64</v>
      </c>
    </row>
    <row r="210" spans="1:6" ht="22.5">
      <c r="A210" s="24" t="s">
        <v>495</v>
      </c>
      <c r="B210" s="63" t="s">
        <v>464</v>
      </c>
      <c r="C210" s="26" t="s">
        <v>737</v>
      </c>
      <c r="D210" s="27">
        <v>27000</v>
      </c>
      <c r="E210" s="64">
        <v>1333.36</v>
      </c>
      <c r="F210" s="65">
        <f t="shared" si="3"/>
        <v>25666.64</v>
      </c>
    </row>
    <row r="211" spans="1:6" ht="12.75">
      <c r="A211" s="24" t="s">
        <v>479</v>
      </c>
      <c r="B211" s="63" t="s">
        <v>464</v>
      </c>
      <c r="C211" s="26" t="s">
        <v>738</v>
      </c>
      <c r="D211" s="27">
        <v>129381</v>
      </c>
      <c r="E211" s="64" t="s">
        <v>46</v>
      </c>
      <c r="F211" s="65">
        <f t="shared" si="3"/>
        <v>129381</v>
      </c>
    </row>
    <row r="212" spans="1:6" ht="12.75">
      <c r="A212" s="24" t="s">
        <v>498</v>
      </c>
      <c r="B212" s="63" t="s">
        <v>464</v>
      </c>
      <c r="C212" s="26" t="s">
        <v>739</v>
      </c>
      <c r="D212" s="27">
        <v>28000</v>
      </c>
      <c r="E212" s="64">
        <v>21000</v>
      </c>
      <c r="F212" s="65">
        <f t="shared" si="3"/>
        <v>7000</v>
      </c>
    </row>
    <row r="213" spans="1:6" ht="12.75">
      <c r="A213" s="51" t="s">
        <v>700</v>
      </c>
      <c r="B213" s="52" t="s">
        <v>464</v>
      </c>
      <c r="C213" s="53" t="s">
        <v>740</v>
      </c>
      <c r="D213" s="54">
        <v>5200000</v>
      </c>
      <c r="E213" s="55">
        <v>2520460</v>
      </c>
      <c r="F213" s="56">
        <f t="shared" si="3"/>
        <v>2679540</v>
      </c>
    </row>
    <row r="214" spans="1:6" ht="12.75">
      <c r="A214" s="24" t="s">
        <v>482</v>
      </c>
      <c r="B214" s="63" t="s">
        <v>464</v>
      </c>
      <c r="C214" s="26" t="s">
        <v>741</v>
      </c>
      <c r="D214" s="27">
        <v>5200000</v>
      </c>
      <c r="E214" s="64">
        <v>2520460</v>
      </c>
      <c r="F214" s="65">
        <f t="shared" si="3"/>
        <v>2679540</v>
      </c>
    </row>
    <row r="215" spans="1:6" ht="33.75">
      <c r="A215" s="24" t="s">
        <v>731</v>
      </c>
      <c r="B215" s="63" t="s">
        <v>464</v>
      </c>
      <c r="C215" s="26" t="s">
        <v>742</v>
      </c>
      <c r="D215" s="27">
        <v>5200000</v>
      </c>
      <c r="E215" s="64">
        <v>2520460</v>
      </c>
      <c r="F215" s="65">
        <f t="shared" si="3"/>
        <v>2679540</v>
      </c>
    </row>
    <row r="216" spans="1:6" ht="45">
      <c r="A216" s="24" t="s">
        <v>707</v>
      </c>
      <c r="B216" s="63" t="s">
        <v>464</v>
      </c>
      <c r="C216" s="26" t="s">
        <v>743</v>
      </c>
      <c r="D216" s="27">
        <v>5200000</v>
      </c>
      <c r="E216" s="64">
        <v>2520460</v>
      </c>
      <c r="F216" s="65">
        <f t="shared" si="3"/>
        <v>2679540</v>
      </c>
    </row>
    <row r="217" spans="1:6" ht="45">
      <c r="A217" s="24" t="s">
        <v>709</v>
      </c>
      <c r="B217" s="63" t="s">
        <v>464</v>
      </c>
      <c r="C217" s="26" t="s">
        <v>744</v>
      </c>
      <c r="D217" s="27">
        <v>5200000</v>
      </c>
      <c r="E217" s="64">
        <v>2520460</v>
      </c>
      <c r="F217" s="65">
        <f t="shared" si="3"/>
        <v>2679540</v>
      </c>
    </row>
    <row r="218" spans="1:6" ht="12.75">
      <c r="A218" s="51" t="s">
        <v>745</v>
      </c>
      <c r="B218" s="52" t="s">
        <v>464</v>
      </c>
      <c r="C218" s="53" t="s">
        <v>746</v>
      </c>
      <c r="D218" s="54">
        <v>22477817</v>
      </c>
      <c r="E218" s="55">
        <v>14260337.8</v>
      </c>
      <c r="F218" s="56">
        <f t="shared" si="3"/>
        <v>8217479.199999999</v>
      </c>
    </row>
    <row r="219" spans="1:6" ht="12.75">
      <c r="A219" s="51" t="s">
        <v>745</v>
      </c>
      <c r="B219" s="52" t="s">
        <v>464</v>
      </c>
      <c r="C219" s="53" t="s">
        <v>747</v>
      </c>
      <c r="D219" s="54">
        <v>22373980</v>
      </c>
      <c r="E219" s="55">
        <v>14260337.8</v>
      </c>
      <c r="F219" s="56">
        <f t="shared" si="3"/>
        <v>8113642.199999999</v>
      </c>
    </row>
    <row r="220" spans="1:6" ht="45">
      <c r="A220" s="24" t="s">
        <v>748</v>
      </c>
      <c r="B220" s="63" t="s">
        <v>464</v>
      </c>
      <c r="C220" s="26" t="s">
        <v>749</v>
      </c>
      <c r="D220" s="27">
        <v>22373980</v>
      </c>
      <c r="E220" s="64">
        <v>14260337.8</v>
      </c>
      <c r="F220" s="65">
        <f t="shared" si="3"/>
        <v>8113642.199999999</v>
      </c>
    </row>
    <row r="221" spans="1:6" ht="45">
      <c r="A221" s="24" t="s">
        <v>750</v>
      </c>
      <c r="B221" s="63" t="s">
        <v>464</v>
      </c>
      <c r="C221" s="26" t="s">
        <v>751</v>
      </c>
      <c r="D221" s="27">
        <v>22373980</v>
      </c>
      <c r="E221" s="64">
        <v>14260337.8</v>
      </c>
      <c r="F221" s="65">
        <f t="shared" si="3"/>
        <v>8113642.199999999</v>
      </c>
    </row>
    <row r="222" spans="1:6" ht="22.5">
      <c r="A222" s="24" t="s">
        <v>477</v>
      </c>
      <c r="B222" s="63" t="s">
        <v>464</v>
      </c>
      <c r="C222" s="26" t="s">
        <v>752</v>
      </c>
      <c r="D222" s="27">
        <v>22373980</v>
      </c>
      <c r="E222" s="64">
        <v>14260337.8</v>
      </c>
      <c r="F222" s="65">
        <f t="shared" si="3"/>
        <v>8113642.199999999</v>
      </c>
    </row>
    <row r="223" spans="1:6" ht="12.75">
      <c r="A223" s="24" t="s">
        <v>479</v>
      </c>
      <c r="B223" s="63" t="s">
        <v>464</v>
      </c>
      <c r="C223" s="26" t="s">
        <v>753</v>
      </c>
      <c r="D223" s="27">
        <v>22373980</v>
      </c>
      <c r="E223" s="64">
        <v>14260337.8</v>
      </c>
      <c r="F223" s="65">
        <f t="shared" si="3"/>
        <v>8113642.199999999</v>
      </c>
    </row>
    <row r="224" spans="1:6" ht="12.75">
      <c r="A224" s="51" t="s">
        <v>745</v>
      </c>
      <c r="B224" s="52" t="s">
        <v>464</v>
      </c>
      <c r="C224" s="53" t="s">
        <v>754</v>
      </c>
      <c r="D224" s="54">
        <v>103837</v>
      </c>
      <c r="E224" s="55" t="s">
        <v>46</v>
      </c>
      <c r="F224" s="56">
        <f t="shared" si="3"/>
        <v>103837</v>
      </c>
    </row>
    <row r="225" spans="1:6" ht="12.75">
      <c r="A225" s="24" t="s">
        <v>482</v>
      </c>
      <c r="B225" s="63" t="s">
        <v>464</v>
      </c>
      <c r="C225" s="26" t="s">
        <v>755</v>
      </c>
      <c r="D225" s="27">
        <v>103837</v>
      </c>
      <c r="E225" s="64" t="s">
        <v>46</v>
      </c>
      <c r="F225" s="65">
        <f t="shared" si="3"/>
        <v>103837</v>
      </c>
    </row>
    <row r="226" spans="1:6" ht="33.75">
      <c r="A226" s="24" t="s">
        <v>756</v>
      </c>
      <c r="B226" s="63" t="s">
        <v>464</v>
      </c>
      <c r="C226" s="26" t="s">
        <v>757</v>
      </c>
      <c r="D226" s="27">
        <v>103837</v>
      </c>
      <c r="E226" s="64" t="s">
        <v>46</v>
      </c>
      <c r="F226" s="65">
        <f t="shared" si="3"/>
        <v>103837</v>
      </c>
    </row>
    <row r="227" spans="1:6" ht="22.5">
      <c r="A227" s="24" t="s">
        <v>486</v>
      </c>
      <c r="B227" s="63" t="s">
        <v>464</v>
      </c>
      <c r="C227" s="26" t="s">
        <v>758</v>
      </c>
      <c r="D227" s="27">
        <v>103837</v>
      </c>
      <c r="E227" s="64" t="s">
        <v>46</v>
      </c>
      <c r="F227" s="65">
        <f t="shared" si="3"/>
        <v>103837</v>
      </c>
    </row>
    <row r="228" spans="1:6" ht="22.5">
      <c r="A228" s="24" t="s">
        <v>488</v>
      </c>
      <c r="B228" s="63" t="s">
        <v>464</v>
      </c>
      <c r="C228" s="26" t="s">
        <v>759</v>
      </c>
      <c r="D228" s="27">
        <v>79751.93</v>
      </c>
      <c r="E228" s="64" t="s">
        <v>46</v>
      </c>
      <c r="F228" s="65">
        <f t="shared" si="3"/>
        <v>79751.93</v>
      </c>
    </row>
    <row r="229" spans="1:6" ht="33.75">
      <c r="A229" s="24" t="s">
        <v>492</v>
      </c>
      <c r="B229" s="63" t="s">
        <v>464</v>
      </c>
      <c r="C229" s="26" t="s">
        <v>760</v>
      </c>
      <c r="D229" s="27">
        <v>24085.07</v>
      </c>
      <c r="E229" s="64" t="s">
        <v>46</v>
      </c>
      <c r="F229" s="65">
        <f t="shared" si="3"/>
        <v>24085.07</v>
      </c>
    </row>
    <row r="230" spans="1:6" ht="12.75">
      <c r="A230" s="51" t="s">
        <v>761</v>
      </c>
      <c r="B230" s="52" t="s">
        <v>464</v>
      </c>
      <c r="C230" s="53" t="s">
        <v>762</v>
      </c>
      <c r="D230" s="54">
        <v>26328301.8</v>
      </c>
      <c r="E230" s="55">
        <v>4526836.01</v>
      </c>
      <c r="F230" s="56">
        <f t="shared" si="3"/>
        <v>21801465.79</v>
      </c>
    </row>
    <row r="231" spans="1:6" ht="12.75">
      <c r="A231" s="51" t="s">
        <v>761</v>
      </c>
      <c r="B231" s="52" t="s">
        <v>464</v>
      </c>
      <c r="C231" s="53" t="s">
        <v>763</v>
      </c>
      <c r="D231" s="54">
        <v>1828560</v>
      </c>
      <c r="E231" s="55">
        <v>1256235</v>
      </c>
      <c r="F231" s="56">
        <f t="shared" si="3"/>
        <v>572325</v>
      </c>
    </row>
    <row r="232" spans="1:6" ht="33.75">
      <c r="A232" s="24" t="s">
        <v>764</v>
      </c>
      <c r="B232" s="63" t="s">
        <v>464</v>
      </c>
      <c r="C232" s="26" t="s">
        <v>765</v>
      </c>
      <c r="D232" s="27">
        <v>930000</v>
      </c>
      <c r="E232" s="64">
        <v>432117</v>
      </c>
      <c r="F232" s="65">
        <f t="shared" si="3"/>
        <v>497883</v>
      </c>
    </row>
    <row r="233" spans="1:6" ht="33.75">
      <c r="A233" s="24" t="s">
        <v>766</v>
      </c>
      <c r="B233" s="63" t="s">
        <v>464</v>
      </c>
      <c r="C233" s="26" t="s">
        <v>767</v>
      </c>
      <c r="D233" s="27">
        <v>930000</v>
      </c>
      <c r="E233" s="64">
        <v>432117</v>
      </c>
      <c r="F233" s="65">
        <f t="shared" si="3"/>
        <v>497883</v>
      </c>
    </row>
    <row r="234" spans="1:6" ht="45">
      <c r="A234" s="24" t="s">
        <v>768</v>
      </c>
      <c r="B234" s="63" t="s">
        <v>464</v>
      </c>
      <c r="C234" s="26" t="s">
        <v>769</v>
      </c>
      <c r="D234" s="27">
        <v>930000</v>
      </c>
      <c r="E234" s="64">
        <v>432117</v>
      </c>
      <c r="F234" s="65">
        <f t="shared" si="3"/>
        <v>497883</v>
      </c>
    </row>
    <row r="235" spans="1:6" ht="22.5">
      <c r="A235" s="24" t="s">
        <v>770</v>
      </c>
      <c r="B235" s="63" t="s">
        <v>464</v>
      </c>
      <c r="C235" s="26" t="s">
        <v>771</v>
      </c>
      <c r="D235" s="27">
        <v>930000</v>
      </c>
      <c r="E235" s="64">
        <v>432117</v>
      </c>
      <c r="F235" s="65">
        <f t="shared" si="3"/>
        <v>497883</v>
      </c>
    </row>
    <row r="236" spans="1:6" ht="33.75">
      <c r="A236" s="24" t="s">
        <v>772</v>
      </c>
      <c r="B236" s="63" t="s">
        <v>464</v>
      </c>
      <c r="C236" s="26" t="s">
        <v>773</v>
      </c>
      <c r="D236" s="27">
        <v>750000</v>
      </c>
      <c r="E236" s="64">
        <v>750000</v>
      </c>
      <c r="F236" s="65" t="str">
        <f t="shared" si="3"/>
        <v>-</v>
      </c>
    </row>
    <row r="237" spans="1:6" ht="45">
      <c r="A237" s="24" t="s">
        <v>774</v>
      </c>
      <c r="B237" s="63" t="s">
        <v>464</v>
      </c>
      <c r="C237" s="26" t="s">
        <v>775</v>
      </c>
      <c r="D237" s="27">
        <v>750000</v>
      </c>
      <c r="E237" s="64">
        <v>750000</v>
      </c>
      <c r="F237" s="65" t="str">
        <f t="shared" si="3"/>
        <v>-</v>
      </c>
    </row>
    <row r="238" spans="1:6" ht="45">
      <c r="A238" s="24" t="s">
        <v>707</v>
      </c>
      <c r="B238" s="63" t="s">
        <v>464</v>
      </c>
      <c r="C238" s="26" t="s">
        <v>776</v>
      </c>
      <c r="D238" s="27">
        <v>750000</v>
      </c>
      <c r="E238" s="64">
        <v>750000</v>
      </c>
      <c r="F238" s="65" t="str">
        <f t="shared" si="3"/>
        <v>-</v>
      </c>
    </row>
    <row r="239" spans="1:6" ht="45">
      <c r="A239" s="24" t="s">
        <v>709</v>
      </c>
      <c r="B239" s="63" t="s">
        <v>464</v>
      </c>
      <c r="C239" s="26" t="s">
        <v>777</v>
      </c>
      <c r="D239" s="27">
        <v>750000</v>
      </c>
      <c r="E239" s="64">
        <v>750000</v>
      </c>
      <c r="F239" s="65" t="str">
        <f t="shared" si="3"/>
        <v>-</v>
      </c>
    </row>
    <row r="240" spans="1:6" ht="22.5">
      <c r="A240" s="24" t="s">
        <v>537</v>
      </c>
      <c r="B240" s="63" t="s">
        <v>464</v>
      </c>
      <c r="C240" s="26" t="s">
        <v>778</v>
      </c>
      <c r="D240" s="27">
        <v>50000</v>
      </c>
      <c r="E240" s="64">
        <v>25000</v>
      </c>
      <c r="F240" s="65">
        <f t="shared" si="3"/>
        <v>25000</v>
      </c>
    </row>
    <row r="241" spans="1:6" ht="56.25">
      <c r="A241" s="24" t="s">
        <v>779</v>
      </c>
      <c r="B241" s="63" t="s">
        <v>464</v>
      </c>
      <c r="C241" s="26" t="s">
        <v>780</v>
      </c>
      <c r="D241" s="27">
        <v>50000</v>
      </c>
      <c r="E241" s="64">
        <v>25000</v>
      </c>
      <c r="F241" s="65">
        <f t="shared" si="3"/>
        <v>25000</v>
      </c>
    </row>
    <row r="242" spans="1:6" ht="22.5">
      <c r="A242" s="24" t="s">
        <v>477</v>
      </c>
      <c r="B242" s="63" t="s">
        <v>464</v>
      </c>
      <c r="C242" s="26" t="s">
        <v>781</v>
      </c>
      <c r="D242" s="27">
        <v>50000</v>
      </c>
      <c r="E242" s="64">
        <v>25000</v>
      </c>
      <c r="F242" s="65">
        <f t="shared" si="3"/>
        <v>25000</v>
      </c>
    </row>
    <row r="243" spans="1:6" ht="22.5">
      <c r="A243" s="24" t="s">
        <v>495</v>
      </c>
      <c r="B243" s="63" t="s">
        <v>464</v>
      </c>
      <c r="C243" s="26" t="s">
        <v>782</v>
      </c>
      <c r="D243" s="27">
        <v>50000</v>
      </c>
      <c r="E243" s="64">
        <v>25000</v>
      </c>
      <c r="F243" s="65">
        <f t="shared" si="3"/>
        <v>25000</v>
      </c>
    </row>
    <row r="244" spans="1:6" ht="33.75">
      <c r="A244" s="24" t="s">
        <v>783</v>
      </c>
      <c r="B244" s="63" t="s">
        <v>464</v>
      </c>
      <c r="C244" s="26" t="s">
        <v>784</v>
      </c>
      <c r="D244" s="27">
        <v>98560</v>
      </c>
      <c r="E244" s="64">
        <v>49118</v>
      </c>
      <c r="F244" s="65">
        <f t="shared" si="3"/>
        <v>49442</v>
      </c>
    </row>
    <row r="245" spans="1:6" ht="101.25">
      <c r="A245" s="66" t="s">
        <v>785</v>
      </c>
      <c r="B245" s="63" t="s">
        <v>464</v>
      </c>
      <c r="C245" s="26" t="s">
        <v>786</v>
      </c>
      <c r="D245" s="27">
        <v>98560</v>
      </c>
      <c r="E245" s="64">
        <v>49118</v>
      </c>
      <c r="F245" s="65">
        <f t="shared" si="3"/>
        <v>49442</v>
      </c>
    </row>
    <row r="246" spans="1:6" ht="22.5">
      <c r="A246" s="24" t="s">
        <v>477</v>
      </c>
      <c r="B246" s="63" t="s">
        <v>464</v>
      </c>
      <c r="C246" s="26" t="s">
        <v>787</v>
      </c>
      <c r="D246" s="27">
        <v>98560</v>
      </c>
      <c r="E246" s="64">
        <v>49118</v>
      </c>
      <c r="F246" s="65">
        <f t="shared" si="3"/>
        <v>49442</v>
      </c>
    </row>
    <row r="247" spans="1:6" ht="12.75">
      <c r="A247" s="24" t="s">
        <v>479</v>
      </c>
      <c r="B247" s="63" t="s">
        <v>464</v>
      </c>
      <c r="C247" s="26" t="s">
        <v>788</v>
      </c>
      <c r="D247" s="27">
        <v>98560</v>
      </c>
      <c r="E247" s="64">
        <v>49118</v>
      </c>
      <c r="F247" s="65">
        <f t="shared" si="3"/>
        <v>49442</v>
      </c>
    </row>
    <row r="248" spans="1:6" ht="12.75">
      <c r="A248" s="51" t="s">
        <v>761</v>
      </c>
      <c r="B248" s="52" t="s">
        <v>464</v>
      </c>
      <c r="C248" s="53" t="s">
        <v>789</v>
      </c>
      <c r="D248" s="54">
        <v>500000</v>
      </c>
      <c r="E248" s="55">
        <v>137076</v>
      </c>
      <c r="F248" s="56">
        <f t="shared" si="3"/>
        <v>362924</v>
      </c>
    </row>
    <row r="249" spans="1:6" ht="33.75">
      <c r="A249" s="24" t="s">
        <v>790</v>
      </c>
      <c r="B249" s="63" t="s">
        <v>464</v>
      </c>
      <c r="C249" s="26" t="s">
        <v>791</v>
      </c>
      <c r="D249" s="27">
        <v>500000</v>
      </c>
      <c r="E249" s="64">
        <v>137076</v>
      </c>
      <c r="F249" s="65">
        <f t="shared" si="3"/>
        <v>362924</v>
      </c>
    </row>
    <row r="250" spans="1:6" ht="22.5">
      <c r="A250" s="24" t="s">
        <v>792</v>
      </c>
      <c r="B250" s="63" t="s">
        <v>464</v>
      </c>
      <c r="C250" s="26" t="s">
        <v>793</v>
      </c>
      <c r="D250" s="27">
        <v>500000</v>
      </c>
      <c r="E250" s="64">
        <v>137076</v>
      </c>
      <c r="F250" s="65">
        <f t="shared" si="3"/>
        <v>362924</v>
      </c>
    </row>
    <row r="251" spans="1:6" ht="22.5">
      <c r="A251" s="24" t="s">
        <v>477</v>
      </c>
      <c r="B251" s="63" t="s">
        <v>464</v>
      </c>
      <c r="C251" s="26" t="s">
        <v>794</v>
      </c>
      <c r="D251" s="27">
        <v>500000</v>
      </c>
      <c r="E251" s="64">
        <v>137076</v>
      </c>
      <c r="F251" s="65">
        <f t="shared" si="3"/>
        <v>362924</v>
      </c>
    </row>
    <row r="252" spans="1:6" ht="22.5">
      <c r="A252" s="24" t="s">
        <v>495</v>
      </c>
      <c r="B252" s="63" t="s">
        <v>464</v>
      </c>
      <c r="C252" s="26" t="s">
        <v>795</v>
      </c>
      <c r="D252" s="27">
        <v>10000</v>
      </c>
      <c r="E252" s="64">
        <v>8000</v>
      </c>
      <c r="F252" s="65">
        <f t="shared" si="3"/>
        <v>2000</v>
      </c>
    </row>
    <row r="253" spans="1:6" ht="12.75">
      <c r="A253" s="24" t="s">
        <v>479</v>
      </c>
      <c r="B253" s="63" t="s">
        <v>464</v>
      </c>
      <c r="C253" s="26" t="s">
        <v>796</v>
      </c>
      <c r="D253" s="27">
        <v>490000</v>
      </c>
      <c r="E253" s="64">
        <v>129076</v>
      </c>
      <c r="F253" s="65">
        <f t="shared" si="3"/>
        <v>360924</v>
      </c>
    </row>
    <row r="254" spans="1:6" ht="12.75">
      <c r="A254" s="51" t="s">
        <v>761</v>
      </c>
      <c r="B254" s="52" t="s">
        <v>464</v>
      </c>
      <c r="C254" s="53" t="s">
        <v>797</v>
      </c>
      <c r="D254" s="54">
        <v>800000</v>
      </c>
      <c r="E254" s="55">
        <v>800000</v>
      </c>
      <c r="F254" s="56" t="str">
        <f t="shared" si="3"/>
        <v>-</v>
      </c>
    </row>
    <row r="255" spans="1:6" ht="56.25">
      <c r="A255" s="24" t="s">
        <v>798</v>
      </c>
      <c r="B255" s="63" t="s">
        <v>464</v>
      </c>
      <c r="C255" s="26" t="s">
        <v>799</v>
      </c>
      <c r="D255" s="27">
        <v>800000</v>
      </c>
      <c r="E255" s="64">
        <v>800000</v>
      </c>
      <c r="F255" s="65" t="str">
        <f t="shared" si="3"/>
        <v>-</v>
      </c>
    </row>
    <row r="256" spans="1:6" ht="45">
      <c r="A256" s="24" t="s">
        <v>800</v>
      </c>
      <c r="B256" s="63" t="s">
        <v>464</v>
      </c>
      <c r="C256" s="26" t="s">
        <v>801</v>
      </c>
      <c r="D256" s="27">
        <v>800000</v>
      </c>
      <c r="E256" s="64">
        <v>800000</v>
      </c>
      <c r="F256" s="65" t="str">
        <f t="shared" si="3"/>
        <v>-</v>
      </c>
    </row>
    <row r="257" spans="1:6" ht="45">
      <c r="A257" s="24" t="s">
        <v>768</v>
      </c>
      <c r="B257" s="63" t="s">
        <v>464</v>
      </c>
      <c r="C257" s="26" t="s">
        <v>802</v>
      </c>
      <c r="D257" s="27">
        <v>800000</v>
      </c>
      <c r="E257" s="64">
        <v>800000</v>
      </c>
      <c r="F257" s="65" t="str">
        <f t="shared" si="3"/>
        <v>-</v>
      </c>
    </row>
    <row r="258" spans="1:6" ht="22.5">
      <c r="A258" s="24" t="s">
        <v>770</v>
      </c>
      <c r="B258" s="63" t="s">
        <v>464</v>
      </c>
      <c r="C258" s="26" t="s">
        <v>803</v>
      </c>
      <c r="D258" s="27">
        <v>800000</v>
      </c>
      <c r="E258" s="64">
        <v>800000</v>
      </c>
      <c r="F258" s="65" t="str">
        <f t="shared" si="3"/>
        <v>-</v>
      </c>
    </row>
    <row r="259" spans="1:6" ht="12.75">
      <c r="A259" s="51" t="s">
        <v>761</v>
      </c>
      <c r="B259" s="52" t="s">
        <v>464</v>
      </c>
      <c r="C259" s="53" t="s">
        <v>804</v>
      </c>
      <c r="D259" s="54">
        <v>23199741.8</v>
      </c>
      <c r="E259" s="55">
        <v>2333525.01</v>
      </c>
      <c r="F259" s="56">
        <f t="shared" si="3"/>
        <v>20866216.79</v>
      </c>
    </row>
    <row r="260" spans="1:6" ht="12.75">
      <c r="A260" s="24" t="s">
        <v>482</v>
      </c>
      <c r="B260" s="63" t="s">
        <v>464</v>
      </c>
      <c r="C260" s="26" t="s">
        <v>805</v>
      </c>
      <c r="D260" s="27">
        <v>23199741.8</v>
      </c>
      <c r="E260" s="64">
        <v>2333525.01</v>
      </c>
      <c r="F260" s="65">
        <f t="shared" si="3"/>
        <v>20866216.79</v>
      </c>
    </row>
    <row r="261" spans="1:6" ht="22.5">
      <c r="A261" s="24" t="s">
        <v>806</v>
      </c>
      <c r="B261" s="63" t="s">
        <v>464</v>
      </c>
      <c r="C261" s="26" t="s">
        <v>807</v>
      </c>
      <c r="D261" s="27">
        <v>3409265.8</v>
      </c>
      <c r="E261" s="64">
        <v>2215525.01</v>
      </c>
      <c r="F261" s="65">
        <f t="shared" si="3"/>
        <v>1193740.79</v>
      </c>
    </row>
    <row r="262" spans="1:6" ht="12.75">
      <c r="A262" s="24" t="s">
        <v>589</v>
      </c>
      <c r="B262" s="63" t="s">
        <v>464</v>
      </c>
      <c r="C262" s="26" t="s">
        <v>808</v>
      </c>
      <c r="D262" s="27">
        <v>2459319.8</v>
      </c>
      <c r="E262" s="64">
        <v>1426721.17</v>
      </c>
      <c r="F262" s="65">
        <f t="shared" si="3"/>
        <v>1032598.6299999999</v>
      </c>
    </row>
    <row r="263" spans="1:6" ht="12.75">
      <c r="A263" s="24" t="s">
        <v>591</v>
      </c>
      <c r="B263" s="63" t="s">
        <v>464</v>
      </c>
      <c r="C263" s="26" t="s">
        <v>809</v>
      </c>
      <c r="D263" s="27">
        <v>1888878.49</v>
      </c>
      <c r="E263" s="64">
        <v>1108566.32</v>
      </c>
      <c r="F263" s="65">
        <f t="shared" si="3"/>
        <v>780312.1699999999</v>
      </c>
    </row>
    <row r="264" spans="1:6" ht="33.75">
      <c r="A264" s="24" t="s">
        <v>595</v>
      </c>
      <c r="B264" s="63" t="s">
        <v>464</v>
      </c>
      <c r="C264" s="26" t="s">
        <v>810</v>
      </c>
      <c r="D264" s="27">
        <v>570441.31</v>
      </c>
      <c r="E264" s="64">
        <v>318154.85</v>
      </c>
      <c r="F264" s="65">
        <f t="shared" si="3"/>
        <v>252286.46000000008</v>
      </c>
    </row>
    <row r="265" spans="1:6" ht="22.5">
      <c r="A265" s="24" t="s">
        <v>477</v>
      </c>
      <c r="B265" s="63" t="s">
        <v>464</v>
      </c>
      <c r="C265" s="26" t="s">
        <v>811</v>
      </c>
      <c r="D265" s="27">
        <v>949946</v>
      </c>
      <c r="E265" s="64">
        <v>788803.84</v>
      </c>
      <c r="F265" s="65">
        <f t="shared" si="3"/>
        <v>161142.16000000003</v>
      </c>
    </row>
    <row r="266" spans="1:6" ht="12.75">
      <c r="A266" s="24" t="s">
        <v>479</v>
      </c>
      <c r="B266" s="63" t="s">
        <v>464</v>
      </c>
      <c r="C266" s="26" t="s">
        <v>812</v>
      </c>
      <c r="D266" s="27">
        <v>949946</v>
      </c>
      <c r="E266" s="64">
        <v>788803.84</v>
      </c>
      <c r="F266" s="65">
        <f t="shared" si="3"/>
        <v>161142.16000000003</v>
      </c>
    </row>
    <row r="267" spans="1:6" ht="12.75">
      <c r="A267" s="24" t="s">
        <v>813</v>
      </c>
      <c r="B267" s="63" t="s">
        <v>464</v>
      </c>
      <c r="C267" s="26" t="s">
        <v>814</v>
      </c>
      <c r="D267" s="27">
        <v>1626723</v>
      </c>
      <c r="E267" s="64">
        <v>67000</v>
      </c>
      <c r="F267" s="65">
        <f t="shared" si="3"/>
        <v>1559723</v>
      </c>
    </row>
    <row r="268" spans="1:6" ht="22.5">
      <c r="A268" s="24" t="s">
        <v>477</v>
      </c>
      <c r="B268" s="63" t="s">
        <v>464</v>
      </c>
      <c r="C268" s="26" t="s">
        <v>815</v>
      </c>
      <c r="D268" s="27">
        <v>1626723</v>
      </c>
      <c r="E268" s="64">
        <v>67000</v>
      </c>
      <c r="F268" s="65">
        <f t="shared" si="3"/>
        <v>1559723</v>
      </c>
    </row>
    <row r="269" spans="1:6" ht="12.75">
      <c r="A269" s="24" t="s">
        <v>479</v>
      </c>
      <c r="B269" s="63" t="s">
        <v>464</v>
      </c>
      <c r="C269" s="26" t="s">
        <v>816</v>
      </c>
      <c r="D269" s="27">
        <v>1626723</v>
      </c>
      <c r="E269" s="64">
        <v>67000</v>
      </c>
      <c r="F269" s="65">
        <f t="shared" si="3"/>
        <v>1559723</v>
      </c>
    </row>
    <row r="270" spans="1:6" ht="12.75">
      <c r="A270" s="24" t="s">
        <v>817</v>
      </c>
      <c r="B270" s="63" t="s">
        <v>464</v>
      </c>
      <c r="C270" s="26" t="s">
        <v>818</v>
      </c>
      <c r="D270" s="27">
        <v>113750</v>
      </c>
      <c r="E270" s="64">
        <v>51000</v>
      </c>
      <c r="F270" s="65">
        <f aca="true" t="shared" si="4" ref="F270:F333">IF(OR(D270="-",IF(E270="-",0,E270)&gt;=IF(D270="-",0,D270)),"-",IF(D270="-",0,D270)-IF(E270="-",0,E270))</f>
        <v>62750</v>
      </c>
    </row>
    <row r="271" spans="1:6" ht="22.5">
      <c r="A271" s="24" t="s">
        <v>477</v>
      </c>
      <c r="B271" s="63" t="s">
        <v>464</v>
      </c>
      <c r="C271" s="26" t="s">
        <v>819</v>
      </c>
      <c r="D271" s="27">
        <v>113750</v>
      </c>
      <c r="E271" s="64">
        <v>51000</v>
      </c>
      <c r="F271" s="65">
        <f t="shared" si="4"/>
        <v>62750</v>
      </c>
    </row>
    <row r="272" spans="1:6" ht="12.75">
      <c r="A272" s="24" t="s">
        <v>479</v>
      </c>
      <c r="B272" s="63" t="s">
        <v>464</v>
      </c>
      <c r="C272" s="26" t="s">
        <v>820</v>
      </c>
      <c r="D272" s="27">
        <v>113750</v>
      </c>
      <c r="E272" s="64">
        <v>51000</v>
      </c>
      <c r="F272" s="65">
        <f t="shared" si="4"/>
        <v>62750</v>
      </c>
    </row>
    <row r="273" spans="1:6" ht="22.5">
      <c r="A273" s="24" t="s">
        <v>821</v>
      </c>
      <c r="B273" s="63" t="s">
        <v>464</v>
      </c>
      <c r="C273" s="26" t="s">
        <v>822</v>
      </c>
      <c r="D273" s="27">
        <v>18050003</v>
      </c>
      <c r="E273" s="64" t="s">
        <v>46</v>
      </c>
      <c r="F273" s="65">
        <f t="shared" si="4"/>
        <v>18050003</v>
      </c>
    </row>
    <row r="274" spans="1:6" ht="22.5">
      <c r="A274" s="24" t="s">
        <v>477</v>
      </c>
      <c r="B274" s="63" t="s">
        <v>464</v>
      </c>
      <c r="C274" s="26" t="s">
        <v>823</v>
      </c>
      <c r="D274" s="27">
        <v>18050003</v>
      </c>
      <c r="E274" s="64" t="s">
        <v>46</v>
      </c>
      <c r="F274" s="65">
        <f t="shared" si="4"/>
        <v>18050003</v>
      </c>
    </row>
    <row r="275" spans="1:6" ht="12.75">
      <c r="A275" s="24" t="s">
        <v>479</v>
      </c>
      <c r="B275" s="63" t="s">
        <v>464</v>
      </c>
      <c r="C275" s="26" t="s">
        <v>824</v>
      </c>
      <c r="D275" s="27">
        <v>18050003</v>
      </c>
      <c r="E275" s="64" t="s">
        <v>46</v>
      </c>
      <c r="F275" s="65">
        <f t="shared" si="4"/>
        <v>18050003</v>
      </c>
    </row>
    <row r="276" spans="1:6" ht="12.75">
      <c r="A276" s="51" t="s">
        <v>825</v>
      </c>
      <c r="B276" s="52" t="s">
        <v>464</v>
      </c>
      <c r="C276" s="53" t="s">
        <v>826</v>
      </c>
      <c r="D276" s="54">
        <v>10092000</v>
      </c>
      <c r="E276" s="55">
        <v>4987508.77</v>
      </c>
      <c r="F276" s="56">
        <f t="shared" si="4"/>
        <v>5104491.23</v>
      </c>
    </row>
    <row r="277" spans="1:6" ht="12.75">
      <c r="A277" s="51" t="s">
        <v>827</v>
      </c>
      <c r="B277" s="52" t="s">
        <v>464</v>
      </c>
      <c r="C277" s="53" t="s">
        <v>828</v>
      </c>
      <c r="D277" s="54">
        <v>5000000</v>
      </c>
      <c r="E277" s="55">
        <v>2469696.9</v>
      </c>
      <c r="F277" s="56">
        <f t="shared" si="4"/>
        <v>2530303.1</v>
      </c>
    </row>
    <row r="278" spans="1:6" ht="12.75">
      <c r="A278" s="51" t="s">
        <v>827</v>
      </c>
      <c r="B278" s="52" t="s">
        <v>464</v>
      </c>
      <c r="C278" s="53" t="s">
        <v>829</v>
      </c>
      <c r="D278" s="54">
        <v>5000000</v>
      </c>
      <c r="E278" s="55">
        <v>2469696.9</v>
      </c>
      <c r="F278" s="56">
        <f t="shared" si="4"/>
        <v>2530303.1</v>
      </c>
    </row>
    <row r="279" spans="1:6" ht="22.5">
      <c r="A279" s="24" t="s">
        <v>830</v>
      </c>
      <c r="B279" s="63" t="s">
        <v>464</v>
      </c>
      <c r="C279" s="26" t="s">
        <v>831</v>
      </c>
      <c r="D279" s="27">
        <v>5000000</v>
      </c>
      <c r="E279" s="64">
        <v>2469696.9</v>
      </c>
      <c r="F279" s="65">
        <f t="shared" si="4"/>
        <v>2530303.1</v>
      </c>
    </row>
    <row r="280" spans="1:6" ht="22.5">
      <c r="A280" s="24" t="s">
        <v>832</v>
      </c>
      <c r="B280" s="63" t="s">
        <v>464</v>
      </c>
      <c r="C280" s="26" t="s">
        <v>833</v>
      </c>
      <c r="D280" s="27">
        <v>5000000</v>
      </c>
      <c r="E280" s="64">
        <v>2469696.9</v>
      </c>
      <c r="F280" s="65">
        <f t="shared" si="4"/>
        <v>2530303.1</v>
      </c>
    </row>
    <row r="281" spans="1:6" ht="12.75">
      <c r="A281" s="24" t="s">
        <v>834</v>
      </c>
      <c r="B281" s="63" t="s">
        <v>464</v>
      </c>
      <c r="C281" s="26" t="s">
        <v>835</v>
      </c>
      <c r="D281" s="27">
        <v>5000000</v>
      </c>
      <c r="E281" s="64">
        <v>2469696.9</v>
      </c>
      <c r="F281" s="65">
        <f t="shared" si="4"/>
        <v>2530303.1</v>
      </c>
    </row>
    <row r="282" spans="1:6" ht="33.75">
      <c r="A282" s="24" t="s">
        <v>836</v>
      </c>
      <c r="B282" s="63" t="s">
        <v>464</v>
      </c>
      <c r="C282" s="26" t="s">
        <v>837</v>
      </c>
      <c r="D282" s="27">
        <v>5000000</v>
      </c>
      <c r="E282" s="64">
        <v>2469696.9</v>
      </c>
      <c r="F282" s="65">
        <f t="shared" si="4"/>
        <v>2530303.1</v>
      </c>
    </row>
    <row r="283" spans="1:6" ht="12.75">
      <c r="A283" s="51" t="s">
        <v>838</v>
      </c>
      <c r="B283" s="52" t="s">
        <v>464</v>
      </c>
      <c r="C283" s="53" t="s">
        <v>839</v>
      </c>
      <c r="D283" s="54">
        <v>2910000</v>
      </c>
      <c r="E283" s="55">
        <v>1242536.39</v>
      </c>
      <c r="F283" s="56">
        <f t="shared" si="4"/>
        <v>1667463.61</v>
      </c>
    </row>
    <row r="284" spans="1:6" ht="12.75">
      <c r="A284" s="51" t="s">
        <v>838</v>
      </c>
      <c r="B284" s="52" t="s">
        <v>464</v>
      </c>
      <c r="C284" s="53" t="s">
        <v>840</v>
      </c>
      <c r="D284" s="54">
        <v>2910000</v>
      </c>
      <c r="E284" s="55">
        <v>1242536.39</v>
      </c>
      <c r="F284" s="56">
        <f t="shared" si="4"/>
        <v>1667463.61</v>
      </c>
    </row>
    <row r="285" spans="1:6" ht="12.75">
      <c r="A285" s="24" t="s">
        <v>482</v>
      </c>
      <c r="B285" s="63" t="s">
        <v>464</v>
      </c>
      <c r="C285" s="26" t="s">
        <v>841</v>
      </c>
      <c r="D285" s="27">
        <v>2910000</v>
      </c>
      <c r="E285" s="64">
        <v>1242536.39</v>
      </c>
      <c r="F285" s="65">
        <f t="shared" si="4"/>
        <v>1667463.61</v>
      </c>
    </row>
    <row r="286" spans="1:6" ht="12.75">
      <c r="A286" s="24" t="s">
        <v>842</v>
      </c>
      <c r="B286" s="63" t="s">
        <v>464</v>
      </c>
      <c r="C286" s="26" t="s">
        <v>843</v>
      </c>
      <c r="D286" s="27">
        <v>2910000</v>
      </c>
      <c r="E286" s="64">
        <v>1242536.39</v>
      </c>
      <c r="F286" s="65">
        <f t="shared" si="4"/>
        <v>1667463.61</v>
      </c>
    </row>
    <row r="287" spans="1:6" ht="22.5">
      <c r="A287" s="24" t="s">
        <v>477</v>
      </c>
      <c r="B287" s="63" t="s">
        <v>464</v>
      </c>
      <c r="C287" s="26" t="s">
        <v>844</v>
      </c>
      <c r="D287" s="27">
        <v>2910000</v>
      </c>
      <c r="E287" s="64">
        <v>1242536.39</v>
      </c>
      <c r="F287" s="65">
        <f t="shared" si="4"/>
        <v>1667463.61</v>
      </c>
    </row>
    <row r="288" spans="1:6" ht="12.75">
      <c r="A288" s="24" t="s">
        <v>479</v>
      </c>
      <c r="B288" s="63" t="s">
        <v>464</v>
      </c>
      <c r="C288" s="26" t="s">
        <v>845</v>
      </c>
      <c r="D288" s="27">
        <v>2910000</v>
      </c>
      <c r="E288" s="64">
        <v>1242536.39</v>
      </c>
      <c r="F288" s="65">
        <f t="shared" si="4"/>
        <v>1667463.61</v>
      </c>
    </row>
    <row r="289" spans="1:6" ht="22.5">
      <c r="A289" s="51" t="s">
        <v>846</v>
      </c>
      <c r="B289" s="52" t="s">
        <v>464</v>
      </c>
      <c r="C289" s="53" t="s">
        <v>847</v>
      </c>
      <c r="D289" s="54">
        <v>2182000</v>
      </c>
      <c r="E289" s="55">
        <v>1275275.48</v>
      </c>
      <c r="F289" s="56">
        <f t="shared" si="4"/>
        <v>906724.52</v>
      </c>
    </row>
    <row r="290" spans="1:6" ht="22.5">
      <c r="A290" s="51" t="s">
        <v>846</v>
      </c>
      <c r="B290" s="52" t="s">
        <v>464</v>
      </c>
      <c r="C290" s="53" t="s">
        <v>848</v>
      </c>
      <c r="D290" s="54">
        <v>998500</v>
      </c>
      <c r="E290" s="55">
        <v>464067.48</v>
      </c>
      <c r="F290" s="56">
        <f t="shared" si="4"/>
        <v>534432.52</v>
      </c>
    </row>
    <row r="291" spans="1:6" ht="12.75">
      <c r="A291" s="24" t="s">
        <v>482</v>
      </c>
      <c r="B291" s="63" t="s">
        <v>464</v>
      </c>
      <c r="C291" s="26" t="s">
        <v>849</v>
      </c>
      <c r="D291" s="27">
        <v>998500</v>
      </c>
      <c r="E291" s="64">
        <v>464067.48</v>
      </c>
      <c r="F291" s="65">
        <f t="shared" si="4"/>
        <v>534432.52</v>
      </c>
    </row>
    <row r="292" spans="1:6" ht="33.75">
      <c r="A292" s="24" t="s">
        <v>850</v>
      </c>
      <c r="B292" s="63" t="s">
        <v>464</v>
      </c>
      <c r="C292" s="26" t="s">
        <v>851</v>
      </c>
      <c r="D292" s="27">
        <v>593200</v>
      </c>
      <c r="E292" s="64">
        <v>346800.87</v>
      </c>
      <c r="F292" s="65">
        <f t="shared" si="4"/>
        <v>246399.13</v>
      </c>
    </row>
    <row r="293" spans="1:6" ht="22.5">
      <c r="A293" s="24" t="s">
        <v>486</v>
      </c>
      <c r="B293" s="63" t="s">
        <v>464</v>
      </c>
      <c r="C293" s="26" t="s">
        <v>852</v>
      </c>
      <c r="D293" s="27">
        <v>575954</v>
      </c>
      <c r="E293" s="64">
        <v>346800.87</v>
      </c>
      <c r="F293" s="65">
        <f t="shared" si="4"/>
        <v>229153.13</v>
      </c>
    </row>
    <row r="294" spans="1:6" ht="22.5">
      <c r="A294" s="24" t="s">
        <v>488</v>
      </c>
      <c r="B294" s="63" t="s">
        <v>464</v>
      </c>
      <c r="C294" s="26" t="s">
        <v>853</v>
      </c>
      <c r="D294" s="27">
        <v>442364</v>
      </c>
      <c r="E294" s="64">
        <v>264645.28</v>
      </c>
      <c r="F294" s="65">
        <f t="shared" si="4"/>
        <v>177718.71999999997</v>
      </c>
    </row>
    <row r="295" spans="1:6" ht="33.75">
      <c r="A295" s="24" t="s">
        <v>492</v>
      </c>
      <c r="B295" s="63" t="s">
        <v>464</v>
      </c>
      <c r="C295" s="26" t="s">
        <v>854</v>
      </c>
      <c r="D295" s="27">
        <v>133590</v>
      </c>
      <c r="E295" s="64">
        <v>82155.59</v>
      </c>
      <c r="F295" s="65">
        <f t="shared" si="4"/>
        <v>51434.41</v>
      </c>
    </row>
    <row r="296" spans="1:6" ht="22.5">
      <c r="A296" s="24" t="s">
        <v>477</v>
      </c>
      <c r="B296" s="63" t="s">
        <v>464</v>
      </c>
      <c r="C296" s="26" t="s">
        <v>855</v>
      </c>
      <c r="D296" s="27">
        <v>17246</v>
      </c>
      <c r="E296" s="64" t="s">
        <v>46</v>
      </c>
      <c r="F296" s="65">
        <f t="shared" si="4"/>
        <v>17246</v>
      </c>
    </row>
    <row r="297" spans="1:6" ht="12.75">
      <c r="A297" s="24" t="s">
        <v>479</v>
      </c>
      <c r="B297" s="63" t="s">
        <v>464</v>
      </c>
      <c r="C297" s="26" t="s">
        <v>856</v>
      </c>
      <c r="D297" s="27">
        <v>17246</v>
      </c>
      <c r="E297" s="64" t="s">
        <v>46</v>
      </c>
      <c r="F297" s="65">
        <f t="shared" si="4"/>
        <v>17246</v>
      </c>
    </row>
    <row r="298" spans="1:6" ht="45">
      <c r="A298" s="24" t="s">
        <v>857</v>
      </c>
      <c r="B298" s="63" t="s">
        <v>464</v>
      </c>
      <c r="C298" s="26" t="s">
        <v>858</v>
      </c>
      <c r="D298" s="27">
        <v>405300</v>
      </c>
      <c r="E298" s="64">
        <v>117266.61</v>
      </c>
      <c r="F298" s="65">
        <f t="shared" si="4"/>
        <v>288033.39</v>
      </c>
    </row>
    <row r="299" spans="1:6" ht="22.5">
      <c r="A299" s="24" t="s">
        <v>486</v>
      </c>
      <c r="B299" s="63" t="s">
        <v>464</v>
      </c>
      <c r="C299" s="26" t="s">
        <v>859</v>
      </c>
      <c r="D299" s="27">
        <v>378088</v>
      </c>
      <c r="E299" s="64">
        <v>117266.61</v>
      </c>
      <c r="F299" s="65">
        <f t="shared" si="4"/>
        <v>260821.39</v>
      </c>
    </row>
    <row r="300" spans="1:6" ht="22.5">
      <c r="A300" s="24" t="s">
        <v>488</v>
      </c>
      <c r="B300" s="63" t="s">
        <v>464</v>
      </c>
      <c r="C300" s="26" t="s">
        <v>860</v>
      </c>
      <c r="D300" s="27">
        <v>290390.2</v>
      </c>
      <c r="E300" s="64">
        <v>90930.6</v>
      </c>
      <c r="F300" s="65">
        <f t="shared" si="4"/>
        <v>199459.6</v>
      </c>
    </row>
    <row r="301" spans="1:6" ht="33.75">
      <c r="A301" s="24" t="s">
        <v>492</v>
      </c>
      <c r="B301" s="63" t="s">
        <v>464</v>
      </c>
      <c r="C301" s="26" t="s">
        <v>861</v>
      </c>
      <c r="D301" s="27">
        <v>87697.8</v>
      </c>
      <c r="E301" s="64">
        <v>26336.01</v>
      </c>
      <c r="F301" s="65">
        <f t="shared" si="4"/>
        <v>61361.79000000001</v>
      </c>
    </row>
    <row r="302" spans="1:6" ht="22.5">
      <c r="A302" s="24" t="s">
        <v>477</v>
      </c>
      <c r="B302" s="63" t="s">
        <v>464</v>
      </c>
      <c r="C302" s="26" t="s">
        <v>862</v>
      </c>
      <c r="D302" s="27">
        <v>27212</v>
      </c>
      <c r="E302" s="64" t="s">
        <v>46</v>
      </c>
      <c r="F302" s="65">
        <f t="shared" si="4"/>
        <v>27212</v>
      </c>
    </row>
    <row r="303" spans="1:6" ht="12.75">
      <c r="A303" s="24" t="s">
        <v>479</v>
      </c>
      <c r="B303" s="63" t="s">
        <v>464</v>
      </c>
      <c r="C303" s="26" t="s">
        <v>863</v>
      </c>
      <c r="D303" s="27">
        <v>27212</v>
      </c>
      <c r="E303" s="64" t="s">
        <v>46</v>
      </c>
      <c r="F303" s="65">
        <f t="shared" si="4"/>
        <v>27212</v>
      </c>
    </row>
    <row r="304" spans="1:6" ht="22.5">
      <c r="A304" s="51" t="s">
        <v>846</v>
      </c>
      <c r="B304" s="52" t="s">
        <v>464</v>
      </c>
      <c r="C304" s="53" t="s">
        <v>864</v>
      </c>
      <c r="D304" s="54">
        <v>1183500</v>
      </c>
      <c r="E304" s="55">
        <v>811208</v>
      </c>
      <c r="F304" s="56">
        <f t="shared" si="4"/>
        <v>372292</v>
      </c>
    </row>
    <row r="305" spans="1:6" ht="12.75">
      <c r="A305" s="24" t="s">
        <v>482</v>
      </c>
      <c r="B305" s="63" t="s">
        <v>464</v>
      </c>
      <c r="C305" s="26" t="s">
        <v>865</v>
      </c>
      <c r="D305" s="27">
        <v>1183500</v>
      </c>
      <c r="E305" s="64">
        <v>811208</v>
      </c>
      <c r="F305" s="65">
        <f t="shared" si="4"/>
        <v>372292</v>
      </c>
    </row>
    <row r="306" spans="1:6" ht="45">
      <c r="A306" s="24" t="s">
        <v>857</v>
      </c>
      <c r="B306" s="63" t="s">
        <v>464</v>
      </c>
      <c r="C306" s="26" t="s">
        <v>866</v>
      </c>
      <c r="D306" s="27">
        <v>1183500</v>
      </c>
      <c r="E306" s="64">
        <v>811208</v>
      </c>
      <c r="F306" s="65">
        <f t="shared" si="4"/>
        <v>372292</v>
      </c>
    </row>
    <row r="307" spans="1:6" ht="22.5">
      <c r="A307" s="24" t="s">
        <v>477</v>
      </c>
      <c r="B307" s="63" t="s">
        <v>464</v>
      </c>
      <c r="C307" s="26" t="s">
        <v>867</v>
      </c>
      <c r="D307" s="27">
        <v>1183500</v>
      </c>
      <c r="E307" s="64">
        <v>811208</v>
      </c>
      <c r="F307" s="65">
        <f t="shared" si="4"/>
        <v>372292</v>
      </c>
    </row>
    <row r="308" spans="1:6" ht="12.75">
      <c r="A308" s="24" t="s">
        <v>479</v>
      </c>
      <c r="B308" s="63" t="s">
        <v>464</v>
      </c>
      <c r="C308" s="26" t="s">
        <v>868</v>
      </c>
      <c r="D308" s="27">
        <v>1183500</v>
      </c>
      <c r="E308" s="64">
        <v>811208</v>
      </c>
      <c r="F308" s="65">
        <f t="shared" si="4"/>
        <v>372292</v>
      </c>
    </row>
    <row r="309" spans="1:6" ht="12.75">
      <c r="A309" s="51" t="s">
        <v>869</v>
      </c>
      <c r="B309" s="52" t="s">
        <v>464</v>
      </c>
      <c r="C309" s="53" t="s">
        <v>870</v>
      </c>
      <c r="D309" s="54">
        <v>554904097.51</v>
      </c>
      <c r="E309" s="55">
        <v>269950041.68</v>
      </c>
      <c r="F309" s="56">
        <f t="shared" si="4"/>
        <v>284954055.83</v>
      </c>
    </row>
    <row r="310" spans="1:6" ht="12.75">
      <c r="A310" s="51" t="s">
        <v>871</v>
      </c>
      <c r="B310" s="52" t="s">
        <v>464</v>
      </c>
      <c r="C310" s="53" t="s">
        <v>872</v>
      </c>
      <c r="D310" s="54">
        <v>188658981.49</v>
      </c>
      <c r="E310" s="55">
        <v>92958488.49</v>
      </c>
      <c r="F310" s="56">
        <f t="shared" si="4"/>
        <v>95700493.00000001</v>
      </c>
    </row>
    <row r="311" spans="1:6" ht="12.75">
      <c r="A311" s="51" t="s">
        <v>871</v>
      </c>
      <c r="B311" s="52" t="s">
        <v>464</v>
      </c>
      <c r="C311" s="53" t="s">
        <v>873</v>
      </c>
      <c r="D311" s="54">
        <v>188658981.49</v>
      </c>
      <c r="E311" s="55">
        <v>92958488.49</v>
      </c>
      <c r="F311" s="56">
        <f t="shared" si="4"/>
        <v>95700493.00000001</v>
      </c>
    </row>
    <row r="312" spans="1:6" ht="22.5">
      <c r="A312" s="24" t="s">
        <v>874</v>
      </c>
      <c r="B312" s="63" t="s">
        <v>464</v>
      </c>
      <c r="C312" s="26" t="s">
        <v>875</v>
      </c>
      <c r="D312" s="27">
        <v>188658981.49</v>
      </c>
      <c r="E312" s="64">
        <v>92958488.49</v>
      </c>
      <c r="F312" s="65">
        <f t="shared" si="4"/>
        <v>95700493.00000001</v>
      </c>
    </row>
    <row r="313" spans="1:6" ht="33.75">
      <c r="A313" s="24" t="s">
        <v>876</v>
      </c>
      <c r="B313" s="63" t="s">
        <v>464</v>
      </c>
      <c r="C313" s="26" t="s">
        <v>877</v>
      </c>
      <c r="D313" s="27">
        <v>11535369.26</v>
      </c>
      <c r="E313" s="64">
        <v>9934503.95</v>
      </c>
      <c r="F313" s="65">
        <f t="shared" si="4"/>
        <v>1600865.3100000005</v>
      </c>
    </row>
    <row r="314" spans="1:6" ht="12.75">
      <c r="A314" s="24" t="s">
        <v>834</v>
      </c>
      <c r="B314" s="63" t="s">
        <v>464</v>
      </c>
      <c r="C314" s="26" t="s">
        <v>878</v>
      </c>
      <c r="D314" s="27">
        <v>11535369.26</v>
      </c>
      <c r="E314" s="64">
        <v>9934503.95</v>
      </c>
      <c r="F314" s="65">
        <f t="shared" si="4"/>
        <v>1600865.3100000005</v>
      </c>
    </row>
    <row r="315" spans="1:6" ht="33.75">
      <c r="A315" s="24" t="s">
        <v>879</v>
      </c>
      <c r="B315" s="63" t="s">
        <v>464</v>
      </c>
      <c r="C315" s="26" t="s">
        <v>880</v>
      </c>
      <c r="D315" s="27">
        <v>11535369.26</v>
      </c>
      <c r="E315" s="64">
        <v>9934503.95</v>
      </c>
      <c r="F315" s="65">
        <f t="shared" si="4"/>
        <v>1600865.3100000005</v>
      </c>
    </row>
    <row r="316" spans="1:6" ht="22.5">
      <c r="A316" s="24" t="s">
        <v>881</v>
      </c>
      <c r="B316" s="63" t="s">
        <v>464</v>
      </c>
      <c r="C316" s="26" t="s">
        <v>882</v>
      </c>
      <c r="D316" s="27">
        <v>177123612.23</v>
      </c>
      <c r="E316" s="64">
        <v>83023984.54</v>
      </c>
      <c r="F316" s="65">
        <f t="shared" si="4"/>
        <v>94099627.68999998</v>
      </c>
    </row>
    <row r="317" spans="1:6" ht="12.75">
      <c r="A317" s="24" t="s">
        <v>834</v>
      </c>
      <c r="B317" s="63" t="s">
        <v>464</v>
      </c>
      <c r="C317" s="26" t="s">
        <v>883</v>
      </c>
      <c r="D317" s="27">
        <v>177123612.23</v>
      </c>
      <c r="E317" s="64">
        <v>83023984.54</v>
      </c>
      <c r="F317" s="65">
        <f t="shared" si="4"/>
        <v>94099627.68999998</v>
      </c>
    </row>
    <row r="318" spans="1:6" ht="33.75">
      <c r="A318" s="24" t="s">
        <v>836</v>
      </c>
      <c r="B318" s="63" t="s">
        <v>464</v>
      </c>
      <c r="C318" s="26" t="s">
        <v>884</v>
      </c>
      <c r="D318" s="27">
        <v>68372612.23</v>
      </c>
      <c r="E318" s="64">
        <v>68372532.85</v>
      </c>
      <c r="F318" s="65">
        <f t="shared" si="4"/>
        <v>79.38000001013279</v>
      </c>
    </row>
    <row r="319" spans="1:6" ht="33.75">
      <c r="A319" s="24" t="s">
        <v>879</v>
      </c>
      <c r="B319" s="63" t="s">
        <v>464</v>
      </c>
      <c r="C319" s="26" t="s">
        <v>885</v>
      </c>
      <c r="D319" s="27">
        <v>108751000</v>
      </c>
      <c r="E319" s="64">
        <v>14651451.69</v>
      </c>
      <c r="F319" s="65">
        <f t="shared" si="4"/>
        <v>94099548.31</v>
      </c>
    </row>
    <row r="320" spans="1:6" ht="12.75">
      <c r="A320" s="51" t="s">
        <v>886</v>
      </c>
      <c r="B320" s="52" t="s">
        <v>464</v>
      </c>
      <c r="C320" s="53" t="s">
        <v>887</v>
      </c>
      <c r="D320" s="54">
        <v>86705767</v>
      </c>
      <c r="E320" s="55">
        <v>8146624.54</v>
      </c>
      <c r="F320" s="56">
        <f t="shared" si="4"/>
        <v>78559142.46</v>
      </c>
    </row>
    <row r="321" spans="1:6" ht="12.75">
      <c r="A321" s="51" t="s">
        <v>886</v>
      </c>
      <c r="B321" s="52" t="s">
        <v>464</v>
      </c>
      <c r="C321" s="53" t="s">
        <v>888</v>
      </c>
      <c r="D321" s="54">
        <v>86705767</v>
      </c>
      <c r="E321" s="55">
        <v>8146624.54</v>
      </c>
      <c r="F321" s="56">
        <f t="shared" si="4"/>
        <v>78559142.46</v>
      </c>
    </row>
    <row r="322" spans="1:6" ht="22.5">
      <c r="A322" s="24" t="s">
        <v>889</v>
      </c>
      <c r="B322" s="63" t="s">
        <v>464</v>
      </c>
      <c r="C322" s="26" t="s">
        <v>890</v>
      </c>
      <c r="D322" s="27">
        <v>86705767</v>
      </c>
      <c r="E322" s="64">
        <v>8146624.54</v>
      </c>
      <c r="F322" s="65">
        <f t="shared" si="4"/>
        <v>78559142.46</v>
      </c>
    </row>
    <row r="323" spans="1:6" ht="12.75">
      <c r="A323" s="24" t="s">
        <v>891</v>
      </c>
      <c r="B323" s="63" t="s">
        <v>464</v>
      </c>
      <c r="C323" s="26" t="s">
        <v>892</v>
      </c>
      <c r="D323" s="27">
        <v>86705767</v>
      </c>
      <c r="E323" s="64">
        <v>8146624.54</v>
      </c>
      <c r="F323" s="65">
        <f t="shared" si="4"/>
        <v>78559142.46</v>
      </c>
    </row>
    <row r="324" spans="1:6" ht="22.5">
      <c r="A324" s="24" t="s">
        <v>477</v>
      </c>
      <c r="B324" s="63" t="s">
        <v>464</v>
      </c>
      <c r="C324" s="26" t="s">
        <v>893</v>
      </c>
      <c r="D324" s="27">
        <v>86705767</v>
      </c>
      <c r="E324" s="64">
        <v>8146624.54</v>
      </c>
      <c r="F324" s="65">
        <f t="shared" si="4"/>
        <v>78559142.46</v>
      </c>
    </row>
    <row r="325" spans="1:6" ht="22.5">
      <c r="A325" s="24" t="s">
        <v>894</v>
      </c>
      <c r="B325" s="63" t="s">
        <v>464</v>
      </c>
      <c r="C325" s="26" t="s">
        <v>895</v>
      </c>
      <c r="D325" s="27">
        <v>86705767</v>
      </c>
      <c r="E325" s="64">
        <v>8146624.54</v>
      </c>
      <c r="F325" s="65">
        <f t="shared" si="4"/>
        <v>78559142.46</v>
      </c>
    </row>
    <row r="326" spans="1:6" ht="12.75">
      <c r="A326" s="51" t="s">
        <v>896</v>
      </c>
      <c r="B326" s="52" t="s">
        <v>464</v>
      </c>
      <c r="C326" s="53" t="s">
        <v>897</v>
      </c>
      <c r="D326" s="54">
        <v>127969155</v>
      </c>
      <c r="E326" s="55">
        <v>88693221.27</v>
      </c>
      <c r="F326" s="56">
        <f t="shared" si="4"/>
        <v>39275933.730000004</v>
      </c>
    </row>
    <row r="327" spans="1:6" ht="12.75">
      <c r="A327" s="51" t="s">
        <v>896</v>
      </c>
      <c r="B327" s="52" t="s">
        <v>464</v>
      </c>
      <c r="C327" s="53" t="s">
        <v>898</v>
      </c>
      <c r="D327" s="54">
        <v>127969155</v>
      </c>
      <c r="E327" s="55">
        <v>88693221.27</v>
      </c>
      <c r="F327" s="56">
        <f t="shared" si="4"/>
        <v>39275933.730000004</v>
      </c>
    </row>
    <row r="328" spans="1:6" ht="22.5">
      <c r="A328" s="24" t="s">
        <v>899</v>
      </c>
      <c r="B328" s="63" t="s">
        <v>464</v>
      </c>
      <c r="C328" s="26" t="s">
        <v>900</v>
      </c>
      <c r="D328" s="27">
        <v>116435702.44</v>
      </c>
      <c r="E328" s="64">
        <v>78761478.12</v>
      </c>
      <c r="F328" s="65">
        <f t="shared" si="4"/>
        <v>37674224.31999999</v>
      </c>
    </row>
    <row r="329" spans="1:6" ht="22.5">
      <c r="A329" s="24" t="s">
        <v>587</v>
      </c>
      <c r="B329" s="63" t="s">
        <v>464</v>
      </c>
      <c r="C329" s="26" t="s">
        <v>901</v>
      </c>
      <c r="D329" s="27">
        <v>116435702.44</v>
      </c>
      <c r="E329" s="64">
        <v>78761478.12</v>
      </c>
      <c r="F329" s="65">
        <f t="shared" si="4"/>
        <v>37674224.31999999</v>
      </c>
    </row>
    <row r="330" spans="1:6" ht="12.75">
      <c r="A330" s="24" t="s">
        <v>589</v>
      </c>
      <c r="B330" s="63" t="s">
        <v>464</v>
      </c>
      <c r="C330" s="26" t="s">
        <v>902</v>
      </c>
      <c r="D330" s="27">
        <v>105346660</v>
      </c>
      <c r="E330" s="64">
        <v>72521538.56</v>
      </c>
      <c r="F330" s="65">
        <f t="shared" si="4"/>
        <v>32825121.439999998</v>
      </c>
    </row>
    <row r="331" spans="1:6" ht="12.75">
      <c r="A331" s="24" t="s">
        <v>591</v>
      </c>
      <c r="B331" s="63" t="s">
        <v>464</v>
      </c>
      <c r="C331" s="26" t="s">
        <v>903</v>
      </c>
      <c r="D331" s="27">
        <v>80883200</v>
      </c>
      <c r="E331" s="64">
        <v>56180274.16</v>
      </c>
      <c r="F331" s="65">
        <f t="shared" si="4"/>
        <v>24702925.840000004</v>
      </c>
    </row>
    <row r="332" spans="1:6" ht="22.5">
      <c r="A332" s="24" t="s">
        <v>593</v>
      </c>
      <c r="B332" s="63" t="s">
        <v>464</v>
      </c>
      <c r="C332" s="26" t="s">
        <v>904</v>
      </c>
      <c r="D332" s="27">
        <v>36700</v>
      </c>
      <c r="E332" s="64">
        <v>10980</v>
      </c>
      <c r="F332" s="65">
        <f t="shared" si="4"/>
        <v>25720</v>
      </c>
    </row>
    <row r="333" spans="1:6" ht="33.75">
      <c r="A333" s="24" t="s">
        <v>595</v>
      </c>
      <c r="B333" s="63" t="s">
        <v>464</v>
      </c>
      <c r="C333" s="26" t="s">
        <v>905</v>
      </c>
      <c r="D333" s="27">
        <v>24426760</v>
      </c>
      <c r="E333" s="64">
        <v>16330284.4</v>
      </c>
      <c r="F333" s="65">
        <f t="shared" si="4"/>
        <v>8096475.6</v>
      </c>
    </row>
    <row r="334" spans="1:6" ht="22.5">
      <c r="A334" s="24" t="s">
        <v>477</v>
      </c>
      <c r="B334" s="63" t="s">
        <v>464</v>
      </c>
      <c r="C334" s="26" t="s">
        <v>906</v>
      </c>
      <c r="D334" s="27">
        <v>8250593.44</v>
      </c>
      <c r="E334" s="64">
        <v>4155255.69</v>
      </c>
      <c r="F334" s="65">
        <f aca="true" t="shared" si="5" ref="F334:F397">IF(OR(D334="-",IF(E334="-",0,E334)&gt;=IF(D334="-",0,D334)),"-",IF(D334="-",0,D334)-IF(E334="-",0,E334))</f>
        <v>4095337.7500000005</v>
      </c>
    </row>
    <row r="335" spans="1:6" ht="22.5">
      <c r="A335" s="24" t="s">
        <v>495</v>
      </c>
      <c r="B335" s="63" t="s">
        <v>464</v>
      </c>
      <c r="C335" s="26" t="s">
        <v>907</v>
      </c>
      <c r="D335" s="27">
        <v>434740</v>
      </c>
      <c r="E335" s="64">
        <v>234561.28</v>
      </c>
      <c r="F335" s="65">
        <f t="shared" si="5"/>
        <v>200178.72</v>
      </c>
    </row>
    <row r="336" spans="1:6" ht="12.75">
      <c r="A336" s="24" t="s">
        <v>479</v>
      </c>
      <c r="B336" s="63" t="s">
        <v>464</v>
      </c>
      <c r="C336" s="26" t="s">
        <v>908</v>
      </c>
      <c r="D336" s="27">
        <v>4267489.44</v>
      </c>
      <c r="E336" s="64">
        <v>2210965.59</v>
      </c>
      <c r="F336" s="65">
        <f t="shared" si="5"/>
        <v>2056523.8500000006</v>
      </c>
    </row>
    <row r="337" spans="1:6" ht="12.75">
      <c r="A337" s="24" t="s">
        <v>498</v>
      </c>
      <c r="B337" s="63" t="s">
        <v>464</v>
      </c>
      <c r="C337" s="26" t="s">
        <v>909</v>
      </c>
      <c r="D337" s="27">
        <v>3548364</v>
      </c>
      <c r="E337" s="64">
        <v>1709728.82</v>
      </c>
      <c r="F337" s="65">
        <f t="shared" si="5"/>
        <v>1838635.18</v>
      </c>
    </row>
    <row r="338" spans="1:6" ht="12.75">
      <c r="A338" s="24" t="s">
        <v>500</v>
      </c>
      <c r="B338" s="63" t="s">
        <v>464</v>
      </c>
      <c r="C338" s="26" t="s">
        <v>910</v>
      </c>
      <c r="D338" s="27">
        <v>2838449</v>
      </c>
      <c r="E338" s="64">
        <v>2084683.87</v>
      </c>
      <c r="F338" s="65">
        <f t="shared" si="5"/>
        <v>753765.1299999999</v>
      </c>
    </row>
    <row r="339" spans="1:6" ht="22.5">
      <c r="A339" s="24" t="s">
        <v>502</v>
      </c>
      <c r="B339" s="63" t="s">
        <v>464</v>
      </c>
      <c r="C339" s="26" t="s">
        <v>911</v>
      </c>
      <c r="D339" s="27">
        <v>2794849</v>
      </c>
      <c r="E339" s="64">
        <v>2084254.58</v>
      </c>
      <c r="F339" s="65">
        <f t="shared" si="5"/>
        <v>710594.4199999999</v>
      </c>
    </row>
    <row r="340" spans="1:6" ht="12.75">
      <c r="A340" s="24" t="s">
        <v>504</v>
      </c>
      <c r="B340" s="63" t="s">
        <v>464</v>
      </c>
      <c r="C340" s="26" t="s">
        <v>912</v>
      </c>
      <c r="D340" s="27">
        <v>13300</v>
      </c>
      <c r="E340" s="64" t="s">
        <v>46</v>
      </c>
      <c r="F340" s="65">
        <f t="shared" si="5"/>
        <v>13300</v>
      </c>
    </row>
    <row r="341" spans="1:6" ht="12.75">
      <c r="A341" s="24" t="s">
        <v>506</v>
      </c>
      <c r="B341" s="63" t="s">
        <v>464</v>
      </c>
      <c r="C341" s="26" t="s">
        <v>913</v>
      </c>
      <c r="D341" s="27">
        <v>30300</v>
      </c>
      <c r="E341" s="64">
        <v>429.29</v>
      </c>
      <c r="F341" s="65">
        <f t="shared" si="5"/>
        <v>29870.71</v>
      </c>
    </row>
    <row r="342" spans="1:6" ht="22.5">
      <c r="A342" s="24" t="s">
        <v>914</v>
      </c>
      <c r="B342" s="63" t="s">
        <v>464</v>
      </c>
      <c r="C342" s="26" t="s">
        <v>915</v>
      </c>
      <c r="D342" s="27">
        <v>2903370</v>
      </c>
      <c r="E342" s="64">
        <v>2454821.71</v>
      </c>
      <c r="F342" s="65">
        <f t="shared" si="5"/>
        <v>448548.29000000004</v>
      </c>
    </row>
    <row r="343" spans="1:6" ht="12.75">
      <c r="A343" s="24" t="s">
        <v>916</v>
      </c>
      <c r="B343" s="63" t="s">
        <v>464</v>
      </c>
      <c r="C343" s="26" t="s">
        <v>917</v>
      </c>
      <c r="D343" s="27">
        <v>2903370</v>
      </c>
      <c r="E343" s="64">
        <v>2454821.71</v>
      </c>
      <c r="F343" s="65">
        <f t="shared" si="5"/>
        <v>448548.29000000004</v>
      </c>
    </row>
    <row r="344" spans="1:6" ht="22.5">
      <c r="A344" s="24" t="s">
        <v>477</v>
      </c>
      <c r="B344" s="63" t="s">
        <v>464</v>
      </c>
      <c r="C344" s="26" t="s">
        <v>918</v>
      </c>
      <c r="D344" s="27">
        <v>2903370</v>
      </c>
      <c r="E344" s="64">
        <v>2454821.71</v>
      </c>
      <c r="F344" s="65">
        <f t="shared" si="5"/>
        <v>448548.29000000004</v>
      </c>
    </row>
    <row r="345" spans="1:6" ht="12.75">
      <c r="A345" s="24" t="s">
        <v>479</v>
      </c>
      <c r="B345" s="63" t="s">
        <v>464</v>
      </c>
      <c r="C345" s="26" t="s">
        <v>919</v>
      </c>
      <c r="D345" s="27">
        <v>2903370</v>
      </c>
      <c r="E345" s="64">
        <v>2454821.71</v>
      </c>
      <c r="F345" s="65">
        <f t="shared" si="5"/>
        <v>448548.29000000004</v>
      </c>
    </row>
    <row r="346" spans="1:6" ht="22.5">
      <c r="A346" s="24" t="s">
        <v>920</v>
      </c>
      <c r="B346" s="63" t="s">
        <v>464</v>
      </c>
      <c r="C346" s="26" t="s">
        <v>921</v>
      </c>
      <c r="D346" s="27">
        <v>1685638.12</v>
      </c>
      <c r="E346" s="64">
        <v>532477</v>
      </c>
      <c r="F346" s="65">
        <f t="shared" si="5"/>
        <v>1153161.12</v>
      </c>
    </row>
    <row r="347" spans="1:6" ht="22.5">
      <c r="A347" s="24" t="s">
        <v>922</v>
      </c>
      <c r="B347" s="63" t="s">
        <v>464</v>
      </c>
      <c r="C347" s="26" t="s">
        <v>923</v>
      </c>
      <c r="D347" s="27">
        <v>425000</v>
      </c>
      <c r="E347" s="64">
        <v>193950</v>
      </c>
      <c r="F347" s="65">
        <f t="shared" si="5"/>
        <v>231050</v>
      </c>
    </row>
    <row r="348" spans="1:6" ht="22.5">
      <c r="A348" s="24" t="s">
        <v>477</v>
      </c>
      <c r="B348" s="63" t="s">
        <v>464</v>
      </c>
      <c r="C348" s="26" t="s">
        <v>924</v>
      </c>
      <c r="D348" s="27">
        <v>425000</v>
      </c>
      <c r="E348" s="64">
        <v>193950</v>
      </c>
      <c r="F348" s="65">
        <f t="shared" si="5"/>
        <v>231050</v>
      </c>
    </row>
    <row r="349" spans="1:6" ht="22.5">
      <c r="A349" s="24" t="s">
        <v>495</v>
      </c>
      <c r="B349" s="63" t="s">
        <v>464</v>
      </c>
      <c r="C349" s="26" t="s">
        <v>925</v>
      </c>
      <c r="D349" s="27">
        <v>50000</v>
      </c>
      <c r="E349" s="64">
        <v>50000</v>
      </c>
      <c r="F349" s="65" t="str">
        <f t="shared" si="5"/>
        <v>-</v>
      </c>
    </row>
    <row r="350" spans="1:6" ht="12.75">
      <c r="A350" s="24" t="s">
        <v>479</v>
      </c>
      <c r="B350" s="63" t="s">
        <v>464</v>
      </c>
      <c r="C350" s="26" t="s">
        <v>926</v>
      </c>
      <c r="D350" s="27">
        <v>375000</v>
      </c>
      <c r="E350" s="64">
        <v>143950</v>
      </c>
      <c r="F350" s="65">
        <f t="shared" si="5"/>
        <v>231050</v>
      </c>
    </row>
    <row r="351" spans="1:6" ht="22.5">
      <c r="A351" s="24" t="s">
        <v>927</v>
      </c>
      <c r="B351" s="63" t="s">
        <v>464</v>
      </c>
      <c r="C351" s="26" t="s">
        <v>928</v>
      </c>
      <c r="D351" s="27">
        <v>338527</v>
      </c>
      <c r="E351" s="64">
        <v>338527</v>
      </c>
      <c r="F351" s="65" t="str">
        <f t="shared" si="5"/>
        <v>-</v>
      </c>
    </row>
    <row r="352" spans="1:6" ht="22.5">
      <c r="A352" s="24" t="s">
        <v>477</v>
      </c>
      <c r="B352" s="63" t="s">
        <v>464</v>
      </c>
      <c r="C352" s="26" t="s">
        <v>929</v>
      </c>
      <c r="D352" s="27">
        <v>338527</v>
      </c>
      <c r="E352" s="64">
        <v>338527</v>
      </c>
      <c r="F352" s="65" t="str">
        <f t="shared" si="5"/>
        <v>-</v>
      </c>
    </row>
    <row r="353" spans="1:6" ht="12.75">
      <c r="A353" s="24" t="s">
        <v>479</v>
      </c>
      <c r="B353" s="63" t="s">
        <v>464</v>
      </c>
      <c r="C353" s="26" t="s">
        <v>930</v>
      </c>
      <c r="D353" s="27">
        <v>338527</v>
      </c>
      <c r="E353" s="64">
        <v>338527</v>
      </c>
      <c r="F353" s="65" t="str">
        <f t="shared" si="5"/>
        <v>-</v>
      </c>
    </row>
    <row r="354" spans="1:6" ht="12.75">
      <c r="A354" s="24" t="s">
        <v>931</v>
      </c>
      <c r="B354" s="63" t="s">
        <v>464</v>
      </c>
      <c r="C354" s="26" t="s">
        <v>932</v>
      </c>
      <c r="D354" s="27">
        <v>922111.12</v>
      </c>
      <c r="E354" s="64" t="s">
        <v>46</v>
      </c>
      <c r="F354" s="65">
        <f t="shared" si="5"/>
        <v>922111.12</v>
      </c>
    </row>
    <row r="355" spans="1:6" ht="22.5">
      <c r="A355" s="24" t="s">
        <v>477</v>
      </c>
      <c r="B355" s="63" t="s">
        <v>464</v>
      </c>
      <c r="C355" s="26" t="s">
        <v>933</v>
      </c>
      <c r="D355" s="27">
        <v>922111.12</v>
      </c>
      <c r="E355" s="64" t="s">
        <v>46</v>
      </c>
      <c r="F355" s="65">
        <f t="shared" si="5"/>
        <v>922111.12</v>
      </c>
    </row>
    <row r="356" spans="1:6" ht="22.5">
      <c r="A356" s="24" t="s">
        <v>495</v>
      </c>
      <c r="B356" s="63" t="s">
        <v>464</v>
      </c>
      <c r="C356" s="26" t="s">
        <v>934</v>
      </c>
      <c r="D356" s="27">
        <v>232090</v>
      </c>
      <c r="E356" s="64" t="s">
        <v>46</v>
      </c>
      <c r="F356" s="65">
        <f t="shared" si="5"/>
        <v>232090</v>
      </c>
    </row>
    <row r="357" spans="1:6" ht="12.75">
      <c r="A357" s="24" t="s">
        <v>479</v>
      </c>
      <c r="B357" s="63" t="s">
        <v>464</v>
      </c>
      <c r="C357" s="26" t="s">
        <v>935</v>
      </c>
      <c r="D357" s="27">
        <v>690021.12</v>
      </c>
      <c r="E357" s="64" t="s">
        <v>46</v>
      </c>
      <c r="F357" s="65">
        <f t="shared" si="5"/>
        <v>690021.12</v>
      </c>
    </row>
    <row r="358" spans="1:6" ht="22.5">
      <c r="A358" s="24" t="s">
        <v>936</v>
      </c>
      <c r="B358" s="63" t="s">
        <v>464</v>
      </c>
      <c r="C358" s="26" t="s">
        <v>937</v>
      </c>
      <c r="D358" s="27">
        <v>6944444.44</v>
      </c>
      <c r="E358" s="64">
        <v>6944444.44</v>
      </c>
      <c r="F358" s="65" t="str">
        <f t="shared" si="5"/>
        <v>-</v>
      </c>
    </row>
    <row r="359" spans="1:6" ht="22.5">
      <c r="A359" s="24" t="s">
        <v>938</v>
      </c>
      <c r="B359" s="63" t="s">
        <v>464</v>
      </c>
      <c r="C359" s="26" t="s">
        <v>939</v>
      </c>
      <c r="D359" s="27">
        <v>6944444.44</v>
      </c>
      <c r="E359" s="64">
        <v>6944444.44</v>
      </c>
      <c r="F359" s="65" t="str">
        <f t="shared" si="5"/>
        <v>-</v>
      </c>
    </row>
    <row r="360" spans="1:6" ht="22.5">
      <c r="A360" s="24" t="s">
        <v>477</v>
      </c>
      <c r="B360" s="63" t="s">
        <v>464</v>
      </c>
      <c r="C360" s="26" t="s">
        <v>940</v>
      </c>
      <c r="D360" s="27">
        <v>6944444.44</v>
      </c>
      <c r="E360" s="64">
        <v>6944444.44</v>
      </c>
      <c r="F360" s="65" t="str">
        <f t="shared" si="5"/>
        <v>-</v>
      </c>
    </row>
    <row r="361" spans="1:6" ht="12.75">
      <c r="A361" s="24" t="s">
        <v>479</v>
      </c>
      <c r="B361" s="63" t="s">
        <v>464</v>
      </c>
      <c r="C361" s="26" t="s">
        <v>941</v>
      </c>
      <c r="D361" s="27">
        <v>6944444.44</v>
      </c>
      <c r="E361" s="64">
        <v>6944444.44</v>
      </c>
      <c r="F361" s="65" t="str">
        <f t="shared" si="5"/>
        <v>-</v>
      </c>
    </row>
    <row r="362" spans="1:6" ht="12.75">
      <c r="A362" s="51" t="s">
        <v>942</v>
      </c>
      <c r="B362" s="52" t="s">
        <v>464</v>
      </c>
      <c r="C362" s="53" t="s">
        <v>943</v>
      </c>
      <c r="D362" s="54">
        <v>3938362.42</v>
      </c>
      <c r="E362" s="55">
        <v>2948651.58</v>
      </c>
      <c r="F362" s="56">
        <f t="shared" si="5"/>
        <v>989710.8399999999</v>
      </c>
    </row>
    <row r="363" spans="1:6" ht="12.75">
      <c r="A363" s="51" t="s">
        <v>942</v>
      </c>
      <c r="B363" s="52" t="s">
        <v>464</v>
      </c>
      <c r="C363" s="53" t="s">
        <v>944</v>
      </c>
      <c r="D363" s="54">
        <v>2481925.2</v>
      </c>
      <c r="E363" s="55">
        <v>2410649.4</v>
      </c>
      <c r="F363" s="56">
        <f t="shared" si="5"/>
        <v>71275.80000000028</v>
      </c>
    </row>
    <row r="364" spans="1:6" ht="22.5">
      <c r="A364" s="24" t="s">
        <v>945</v>
      </c>
      <c r="B364" s="63" t="s">
        <v>464</v>
      </c>
      <c r="C364" s="26" t="s">
        <v>946</v>
      </c>
      <c r="D364" s="27">
        <v>2481925.2</v>
      </c>
      <c r="E364" s="64">
        <v>2410649.4</v>
      </c>
      <c r="F364" s="65">
        <f t="shared" si="5"/>
        <v>71275.80000000028</v>
      </c>
    </row>
    <row r="365" spans="1:6" ht="22.5">
      <c r="A365" s="24" t="s">
        <v>947</v>
      </c>
      <c r="B365" s="63" t="s">
        <v>464</v>
      </c>
      <c r="C365" s="26" t="s">
        <v>948</v>
      </c>
      <c r="D365" s="27">
        <v>2481625.2</v>
      </c>
      <c r="E365" s="64">
        <v>2410649.4</v>
      </c>
      <c r="F365" s="65">
        <f t="shared" si="5"/>
        <v>70975.80000000028</v>
      </c>
    </row>
    <row r="366" spans="1:6" ht="12.75">
      <c r="A366" s="24" t="s">
        <v>589</v>
      </c>
      <c r="B366" s="63" t="s">
        <v>464</v>
      </c>
      <c r="C366" s="26" t="s">
        <v>949</v>
      </c>
      <c r="D366" s="27">
        <v>1343026.6</v>
      </c>
      <c r="E366" s="64">
        <v>1343026.6</v>
      </c>
      <c r="F366" s="65" t="str">
        <f t="shared" si="5"/>
        <v>-</v>
      </c>
    </row>
    <row r="367" spans="1:6" ht="12.75">
      <c r="A367" s="24" t="s">
        <v>591</v>
      </c>
      <c r="B367" s="63" t="s">
        <v>464</v>
      </c>
      <c r="C367" s="26" t="s">
        <v>950</v>
      </c>
      <c r="D367" s="27">
        <v>37655.1</v>
      </c>
      <c r="E367" s="64">
        <v>37655.1</v>
      </c>
      <c r="F367" s="65" t="str">
        <f t="shared" si="5"/>
        <v>-</v>
      </c>
    </row>
    <row r="368" spans="1:6" ht="45">
      <c r="A368" s="24" t="s">
        <v>951</v>
      </c>
      <c r="B368" s="63" t="s">
        <v>464</v>
      </c>
      <c r="C368" s="26" t="s">
        <v>952</v>
      </c>
      <c r="D368" s="27">
        <v>1294000</v>
      </c>
      <c r="E368" s="64">
        <v>1294000</v>
      </c>
      <c r="F368" s="65" t="str">
        <f t="shared" si="5"/>
        <v>-</v>
      </c>
    </row>
    <row r="369" spans="1:6" ht="33.75">
      <c r="A369" s="24" t="s">
        <v>595</v>
      </c>
      <c r="B369" s="63" t="s">
        <v>464</v>
      </c>
      <c r="C369" s="26" t="s">
        <v>953</v>
      </c>
      <c r="D369" s="27">
        <v>11371.5</v>
      </c>
      <c r="E369" s="64">
        <v>11371.5</v>
      </c>
      <c r="F369" s="65" t="str">
        <f t="shared" si="5"/>
        <v>-</v>
      </c>
    </row>
    <row r="370" spans="1:6" ht="22.5">
      <c r="A370" s="24" t="s">
        <v>477</v>
      </c>
      <c r="B370" s="63" t="s">
        <v>464</v>
      </c>
      <c r="C370" s="26" t="s">
        <v>954</v>
      </c>
      <c r="D370" s="27">
        <v>208215</v>
      </c>
      <c r="E370" s="64">
        <v>137239.2</v>
      </c>
      <c r="F370" s="65">
        <f t="shared" si="5"/>
        <v>70975.79999999999</v>
      </c>
    </row>
    <row r="371" spans="1:6" ht="12.75">
      <c r="A371" s="24" t="s">
        <v>479</v>
      </c>
      <c r="B371" s="63" t="s">
        <v>464</v>
      </c>
      <c r="C371" s="26" t="s">
        <v>955</v>
      </c>
      <c r="D371" s="27">
        <v>208215</v>
      </c>
      <c r="E371" s="64">
        <v>137239.2</v>
      </c>
      <c r="F371" s="65">
        <f t="shared" si="5"/>
        <v>70975.79999999999</v>
      </c>
    </row>
    <row r="372" spans="1:6" ht="12.75">
      <c r="A372" s="24" t="s">
        <v>956</v>
      </c>
      <c r="B372" s="63" t="s">
        <v>464</v>
      </c>
      <c r="C372" s="26" t="s">
        <v>957</v>
      </c>
      <c r="D372" s="27">
        <v>930383.6</v>
      </c>
      <c r="E372" s="64">
        <v>930383.6</v>
      </c>
      <c r="F372" s="65" t="str">
        <f t="shared" si="5"/>
        <v>-</v>
      </c>
    </row>
    <row r="373" spans="1:6" ht="12.75">
      <c r="A373" s="24" t="s">
        <v>958</v>
      </c>
      <c r="B373" s="63" t="s">
        <v>464</v>
      </c>
      <c r="C373" s="26" t="s">
        <v>959</v>
      </c>
      <c r="D373" s="27">
        <v>930383.6</v>
      </c>
      <c r="E373" s="64">
        <v>930383.6</v>
      </c>
      <c r="F373" s="65" t="str">
        <f t="shared" si="5"/>
        <v>-</v>
      </c>
    </row>
    <row r="374" spans="1:6" ht="12.75">
      <c r="A374" s="24" t="s">
        <v>960</v>
      </c>
      <c r="B374" s="63" t="s">
        <v>464</v>
      </c>
      <c r="C374" s="26" t="s">
        <v>961</v>
      </c>
      <c r="D374" s="27">
        <v>300</v>
      </c>
      <c r="E374" s="64" t="s">
        <v>46</v>
      </c>
      <c r="F374" s="65">
        <f t="shared" si="5"/>
        <v>300</v>
      </c>
    </row>
    <row r="375" spans="1:6" ht="22.5">
      <c r="A375" s="24" t="s">
        <v>477</v>
      </c>
      <c r="B375" s="63" t="s">
        <v>464</v>
      </c>
      <c r="C375" s="26" t="s">
        <v>962</v>
      </c>
      <c r="D375" s="27">
        <v>300</v>
      </c>
      <c r="E375" s="64" t="s">
        <v>46</v>
      </c>
      <c r="F375" s="65">
        <f t="shared" si="5"/>
        <v>300</v>
      </c>
    </row>
    <row r="376" spans="1:6" ht="12.75">
      <c r="A376" s="24" t="s">
        <v>479</v>
      </c>
      <c r="B376" s="63" t="s">
        <v>464</v>
      </c>
      <c r="C376" s="26" t="s">
        <v>963</v>
      </c>
      <c r="D376" s="27">
        <v>300</v>
      </c>
      <c r="E376" s="64" t="s">
        <v>46</v>
      </c>
      <c r="F376" s="65">
        <f t="shared" si="5"/>
        <v>300</v>
      </c>
    </row>
    <row r="377" spans="1:6" ht="12.75">
      <c r="A377" s="51" t="s">
        <v>942</v>
      </c>
      <c r="B377" s="52" t="s">
        <v>464</v>
      </c>
      <c r="C377" s="53" t="s">
        <v>964</v>
      </c>
      <c r="D377" s="54">
        <v>1456437.22</v>
      </c>
      <c r="E377" s="55">
        <v>538002.18</v>
      </c>
      <c r="F377" s="56">
        <f t="shared" si="5"/>
        <v>918435.0399999999</v>
      </c>
    </row>
    <row r="378" spans="1:6" ht="22.5">
      <c r="A378" s="24" t="s">
        <v>965</v>
      </c>
      <c r="B378" s="63" t="s">
        <v>464</v>
      </c>
      <c r="C378" s="26" t="s">
        <v>966</v>
      </c>
      <c r="D378" s="27">
        <v>1456437.22</v>
      </c>
      <c r="E378" s="64">
        <v>538002.18</v>
      </c>
      <c r="F378" s="65">
        <f t="shared" si="5"/>
        <v>918435.0399999999</v>
      </c>
    </row>
    <row r="379" spans="1:6" ht="12.75">
      <c r="A379" s="24" t="s">
        <v>967</v>
      </c>
      <c r="B379" s="63" t="s">
        <v>464</v>
      </c>
      <c r="C379" s="26" t="s">
        <v>968</v>
      </c>
      <c r="D379" s="27">
        <v>1020214.22</v>
      </c>
      <c r="E379" s="64">
        <v>101779.96</v>
      </c>
      <c r="F379" s="65">
        <f t="shared" si="5"/>
        <v>918434.26</v>
      </c>
    </row>
    <row r="380" spans="1:6" ht="22.5">
      <c r="A380" s="24" t="s">
        <v>477</v>
      </c>
      <c r="B380" s="63" t="s">
        <v>464</v>
      </c>
      <c r="C380" s="26" t="s">
        <v>969</v>
      </c>
      <c r="D380" s="27">
        <v>1020214.22</v>
      </c>
      <c r="E380" s="64">
        <v>101779.96</v>
      </c>
      <c r="F380" s="65">
        <f t="shared" si="5"/>
        <v>918434.26</v>
      </c>
    </row>
    <row r="381" spans="1:6" ht="12.75">
      <c r="A381" s="24" t="s">
        <v>479</v>
      </c>
      <c r="B381" s="63" t="s">
        <v>464</v>
      </c>
      <c r="C381" s="26" t="s">
        <v>970</v>
      </c>
      <c r="D381" s="27">
        <v>1020214.22</v>
      </c>
      <c r="E381" s="64">
        <v>101779.96</v>
      </c>
      <c r="F381" s="65">
        <f t="shared" si="5"/>
        <v>918434.26</v>
      </c>
    </row>
    <row r="382" spans="1:6" ht="12.75">
      <c r="A382" s="24" t="s">
        <v>971</v>
      </c>
      <c r="B382" s="63" t="s">
        <v>464</v>
      </c>
      <c r="C382" s="26" t="s">
        <v>972</v>
      </c>
      <c r="D382" s="27">
        <v>436223</v>
      </c>
      <c r="E382" s="64">
        <v>436222.22</v>
      </c>
      <c r="F382" s="65">
        <f t="shared" si="5"/>
        <v>0.7800000000279397</v>
      </c>
    </row>
    <row r="383" spans="1:6" ht="22.5">
      <c r="A383" s="24" t="s">
        <v>477</v>
      </c>
      <c r="B383" s="63" t="s">
        <v>464</v>
      </c>
      <c r="C383" s="26" t="s">
        <v>973</v>
      </c>
      <c r="D383" s="27">
        <v>436223</v>
      </c>
      <c r="E383" s="64">
        <v>436222.22</v>
      </c>
      <c r="F383" s="65">
        <f t="shared" si="5"/>
        <v>0.7800000000279397</v>
      </c>
    </row>
    <row r="384" spans="1:6" ht="12.75">
      <c r="A384" s="24" t="s">
        <v>479</v>
      </c>
      <c r="B384" s="63" t="s">
        <v>464</v>
      </c>
      <c r="C384" s="26" t="s">
        <v>974</v>
      </c>
      <c r="D384" s="27">
        <v>436223</v>
      </c>
      <c r="E384" s="64">
        <v>436222.22</v>
      </c>
      <c r="F384" s="65">
        <f t="shared" si="5"/>
        <v>0.7800000000279397</v>
      </c>
    </row>
    <row r="385" spans="1:6" ht="12.75">
      <c r="A385" s="51" t="s">
        <v>975</v>
      </c>
      <c r="B385" s="52" t="s">
        <v>464</v>
      </c>
      <c r="C385" s="53" t="s">
        <v>976</v>
      </c>
      <c r="D385" s="54">
        <v>147631831.6</v>
      </c>
      <c r="E385" s="55">
        <v>77203055.8</v>
      </c>
      <c r="F385" s="56">
        <f t="shared" si="5"/>
        <v>70428775.8</v>
      </c>
    </row>
    <row r="386" spans="1:6" ht="12.75">
      <c r="A386" s="51" t="s">
        <v>975</v>
      </c>
      <c r="B386" s="52" t="s">
        <v>464</v>
      </c>
      <c r="C386" s="53" t="s">
        <v>977</v>
      </c>
      <c r="D386" s="54">
        <v>147631831.6</v>
      </c>
      <c r="E386" s="55">
        <v>77203055.8</v>
      </c>
      <c r="F386" s="56">
        <f t="shared" si="5"/>
        <v>70428775.8</v>
      </c>
    </row>
    <row r="387" spans="1:6" ht="22.5">
      <c r="A387" s="24" t="s">
        <v>889</v>
      </c>
      <c r="B387" s="63" t="s">
        <v>464</v>
      </c>
      <c r="C387" s="26" t="s">
        <v>978</v>
      </c>
      <c r="D387" s="27">
        <v>147631831.6</v>
      </c>
      <c r="E387" s="64">
        <v>77203055.8</v>
      </c>
      <c r="F387" s="65">
        <f t="shared" si="5"/>
        <v>70428775.8</v>
      </c>
    </row>
    <row r="388" spans="1:6" ht="22.5">
      <c r="A388" s="24" t="s">
        <v>979</v>
      </c>
      <c r="B388" s="63" t="s">
        <v>464</v>
      </c>
      <c r="C388" s="26" t="s">
        <v>980</v>
      </c>
      <c r="D388" s="27">
        <v>147631831.6</v>
      </c>
      <c r="E388" s="64">
        <v>77203055.8</v>
      </c>
      <c r="F388" s="65">
        <f t="shared" si="5"/>
        <v>70428775.8</v>
      </c>
    </row>
    <row r="389" spans="1:6" ht="22.5">
      <c r="A389" s="24" t="s">
        <v>477</v>
      </c>
      <c r="B389" s="63" t="s">
        <v>464</v>
      </c>
      <c r="C389" s="26" t="s">
        <v>981</v>
      </c>
      <c r="D389" s="27">
        <v>147631831.6</v>
      </c>
      <c r="E389" s="64">
        <v>77203055.8</v>
      </c>
      <c r="F389" s="65">
        <f t="shared" si="5"/>
        <v>70428775.8</v>
      </c>
    </row>
    <row r="390" spans="1:6" ht="22.5">
      <c r="A390" s="24" t="s">
        <v>894</v>
      </c>
      <c r="B390" s="63" t="s">
        <v>464</v>
      </c>
      <c r="C390" s="26" t="s">
        <v>982</v>
      </c>
      <c r="D390" s="27">
        <v>2510000</v>
      </c>
      <c r="E390" s="64">
        <v>609216.18</v>
      </c>
      <c r="F390" s="65">
        <f t="shared" si="5"/>
        <v>1900783.8199999998</v>
      </c>
    </row>
    <row r="391" spans="1:6" ht="12.75">
      <c r="A391" s="24" t="s">
        <v>479</v>
      </c>
      <c r="B391" s="63" t="s">
        <v>464</v>
      </c>
      <c r="C391" s="26" t="s">
        <v>983</v>
      </c>
      <c r="D391" s="27">
        <v>145121831.6</v>
      </c>
      <c r="E391" s="64">
        <v>76593839.62</v>
      </c>
      <c r="F391" s="65">
        <f t="shared" si="5"/>
        <v>68527991.97999999</v>
      </c>
    </row>
    <row r="392" spans="1:6" ht="12.75">
      <c r="A392" s="51" t="s">
        <v>984</v>
      </c>
      <c r="B392" s="52" t="s">
        <v>464</v>
      </c>
      <c r="C392" s="53" t="s">
        <v>985</v>
      </c>
      <c r="D392" s="54">
        <v>279996225.52</v>
      </c>
      <c r="E392" s="55">
        <v>143166297.73</v>
      </c>
      <c r="F392" s="56">
        <f t="shared" si="5"/>
        <v>136829927.79</v>
      </c>
    </row>
    <row r="393" spans="1:6" ht="12.75">
      <c r="A393" s="51" t="s">
        <v>986</v>
      </c>
      <c r="B393" s="52" t="s">
        <v>464</v>
      </c>
      <c r="C393" s="53" t="s">
        <v>987</v>
      </c>
      <c r="D393" s="54">
        <v>279996225.52</v>
      </c>
      <c r="E393" s="55">
        <v>143166297.73</v>
      </c>
      <c r="F393" s="56">
        <f t="shared" si="5"/>
        <v>136829927.79</v>
      </c>
    </row>
    <row r="394" spans="1:6" ht="12.75">
      <c r="A394" s="51" t="s">
        <v>986</v>
      </c>
      <c r="B394" s="52" t="s">
        <v>464</v>
      </c>
      <c r="C394" s="53" t="s">
        <v>988</v>
      </c>
      <c r="D394" s="54">
        <v>279996225.52</v>
      </c>
      <c r="E394" s="55">
        <v>143166297.73</v>
      </c>
      <c r="F394" s="56">
        <f t="shared" si="5"/>
        <v>136829927.79</v>
      </c>
    </row>
    <row r="395" spans="1:6" ht="22.5">
      <c r="A395" s="24" t="s">
        <v>989</v>
      </c>
      <c r="B395" s="63" t="s">
        <v>464</v>
      </c>
      <c r="C395" s="26" t="s">
        <v>990</v>
      </c>
      <c r="D395" s="27">
        <v>2392560</v>
      </c>
      <c r="E395" s="64">
        <v>550000</v>
      </c>
      <c r="F395" s="65">
        <f t="shared" si="5"/>
        <v>1842560</v>
      </c>
    </row>
    <row r="396" spans="1:6" ht="22.5">
      <c r="A396" s="24" t="s">
        <v>991</v>
      </c>
      <c r="B396" s="63" t="s">
        <v>464</v>
      </c>
      <c r="C396" s="26" t="s">
        <v>992</v>
      </c>
      <c r="D396" s="27">
        <v>950000</v>
      </c>
      <c r="E396" s="64">
        <v>550000</v>
      </c>
      <c r="F396" s="65">
        <f t="shared" si="5"/>
        <v>400000</v>
      </c>
    </row>
    <row r="397" spans="1:6" ht="22.5">
      <c r="A397" s="24" t="s">
        <v>477</v>
      </c>
      <c r="B397" s="63" t="s">
        <v>464</v>
      </c>
      <c r="C397" s="26" t="s">
        <v>993</v>
      </c>
      <c r="D397" s="27">
        <v>950000</v>
      </c>
      <c r="E397" s="64">
        <v>550000</v>
      </c>
      <c r="F397" s="65">
        <f t="shared" si="5"/>
        <v>400000</v>
      </c>
    </row>
    <row r="398" spans="1:6" ht="22.5">
      <c r="A398" s="24" t="s">
        <v>495</v>
      </c>
      <c r="B398" s="63" t="s">
        <v>464</v>
      </c>
      <c r="C398" s="26" t="s">
        <v>994</v>
      </c>
      <c r="D398" s="27">
        <v>150000</v>
      </c>
      <c r="E398" s="64">
        <v>150000</v>
      </c>
      <c r="F398" s="65" t="str">
        <f aca="true" t="shared" si="6" ref="F398:F461">IF(OR(D398="-",IF(E398="-",0,E398)&gt;=IF(D398="-",0,D398)),"-",IF(D398="-",0,D398)-IF(E398="-",0,E398))</f>
        <v>-</v>
      </c>
    </row>
    <row r="399" spans="1:6" ht="12.75">
      <c r="A399" s="24" t="s">
        <v>479</v>
      </c>
      <c r="B399" s="63" t="s">
        <v>464</v>
      </c>
      <c r="C399" s="26" t="s">
        <v>995</v>
      </c>
      <c r="D399" s="27">
        <v>800000</v>
      </c>
      <c r="E399" s="64">
        <v>400000</v>
      </c>
      <c r="F399" s="65">
        <f t="shared" si="6"/>
        <v>400000</v>
      </c>
    </row>
    <row r="400" spans="1:6" ht="12.75">
      <c r="A400" s="24" t="s">
        <v>931</v>
      </c>
      <c r="B400" s="63" t="s">
        <v>464</v>
      </c>
      <c r="C400" s="26" t="s">
        <v>996</v>
      </c>
      <c r="D400" s="27">
        <v>1442560</v>
      </c>
      <c r="E400" s="64" t="s">
        <v>46</v>
      </c>
      <c r="F400" s="65">
        <f t="shared" si="6"/>
        <v>1442560</v>
      </c>
    </row>
    <row r="401" spans="1:6" ht="22.5">
      <c r="A401" s="24" t="s">
        <v>477</v>
      </c>
      <c r="B401" s="63" t="s">
        <v>464</v>
      </c>
      <c r="C401" s="26" t="s">
        <v>997</v>
      </c>
      <c r="D401" s="27">
        <v>1442560</v>
      </c>
      <c r="E401" s="64" t="s">
        <v>46</v>
      </c>
      <c r="F401" s="65">
        <f t="shared" si="6"/>
        <v>1442560</v>
      </c>
    </row>
    <row r="402" spans="1:6" ht="12.75">
      <c r="A402" s="24" t="s">
        <v>479</v>
      </c>
      <c r="B402" s="63" t="s">
        <v>464</v>
      </c>
      <c r="C402" s="26" t="s">
        <v>998</v>
      </c>
      <c r="D402" s="27">
        <v>1442560</v>
      </c>
      <c r="E402" s="64" t="s">
        <v>46</v>
      </c>
      <c r="F402" s="65">
        <f t="shared" si="6"/>
        <v>1442560</v>
      </c>
    </row>
    <row r="403" spans="1:6" ht="33.75">
      <c r="A403" s="24" t="s">
        <v>999</v>
      </c>
      <c r="B403" s="63" t="s">
        <v>464</v>
      </c>
      <c r="C403" s="26" t="s">
        <v>1000</v>
      </c>
      <c r="D403" s="27">
        <v>46151056</v>
      </c>
      <c r="E403" s="64">
        <v>27046171.58</v>
      </c>
      <c r="F403" s="65">
        <f t="shared" si="6"/>
        <v>19104884.42</v>
      </c>
    </row>
    <row r="404" spans="1:6" ht="22.5">
      <c r="A404" s="24" t="s">
        <v>587</v>
      </c>
      <c r="B404" s="63" t="s">
        <v>464</v>
      </c>
      <c r="C404" s="26" t="s">
        <v>1001</v>
      </c>
      <c r="D404" s="27">
        <v>28059368</v>
      </c>
      <c r="E404" s="64">
        <v>22108557.8</v>
      </c>
      <c r="F404" s="65">
        <f t="shared" si="6"/>
        <v>5950810.199999999</v>
      </c>
    </row>
    <row r="405" spans="1:6" ht="12.75">
      <c r="A405" s="24" t="s">
        <v>589</v>
      </c>
      <c r="B405" s="63" t="s">
        <v>464</v>
      </c>
      <c r="C405" s="26" t="s">
        <v>1002</v>
      </c>
      <c r="D405" s="27">
        <v>22692946</v>
      </c>
      <c r="E405" s="64">
        <v>19274813.48</v>
      </c>
      <c r="F405" s="65">
        <f t="shared" si="6"/>
        <v>3418132.5199999996</v>
      </c>
    </row>
    <row r="406" spans="1:6" ht="12.75">
      <c r="A406" s="24" t="s">
        <v>591</v>
      </c>
      <c r="B406" s="63" t="s">
        <v>464</v>
      </c>
      <c r="C406" s="26" t="s">
        <v>1003</v>
      </c>
      <c r="D406" s="27">
        <v>17446810</v>
      </c>
      <c r="E406" s="64">
        <v>14988482.07</v>
      </c>
      <c r="F406" s="65">
        <f t="shared" si="6"/>
        <v>2458327.9299999997</v>
      </c>
    </row>
    <row r="407" spans="1:6" ht="22.5">
      <c r="A407" s="24" t="s">
        <v>593</v>
      </c>
      <c r="B407" s="63" t="s">
        <v>464</v>
      </c>
      <c r="C407" s="26" t="s">
        <v>1004</v>
      </c>
      <c r="D407" s="27">
        <v>22500</v>
      </c>
      <c r="E407" s="64">
        <v>2278</v>
      </c>
      <c r="F407" s="65">
        <f t="shared" si="6"/>
        <v>20222</v>
      </c>
    </row>
    <row r="408" spans="1:6" ht="33.75">
      <c r="A408" s="24" t="s">
        <v>595</v>
      </c>
      <c r="B408" s="63" t="s">
        <v>464</v>
      </c>
      <c r="C408" s="26" t="s">
        <v>1005</v>
      </c>
      <c r="D408" s="27">
        <v>5223636</v>
      </c>
      <c r="E408" s="64">
        <v>4284053.41</v>
      </c>
      <c r="F408" s="65">
        <f t="shared" si="6"/>
        <v>939582.5899999999</v>
      </c>
    </row>
    <row r="409" spans="1:6" ht="22.5">
      <c r="A409" s="24" t="s">
        <v>477</v>
      </c>
      <c r="B409" s="63" t="s">
        <v>464</v>
      </c>
      <c r="C409" s="26" t="s">
        <v>1006</v>
      </c>
      <c r="D409" s="27">
        <v>5292825</v>
      </c>
      <c r="E409" s="64">
        <v>2833338.94</v>
      </c>
      <c r="F409" s="65">
        <f t="shared" si="6"/>
        <v>2459486.06</v>
      </c>
    </row>
    <row r="410" spans="1:6" ht="22.5">
      <c r="A410" s="24" t="s">
        <v>495</v>
      </c>
      <c r="B410" s="63" t="s">
        <v>464</v>
      </c>
      <c r="C410" s="26" t="s">
        <v>1007</v>
      </c>
      <c r="D410" s="27">
        <v>941588.8</v>
      </c>
      <c r="E410" s="64">
        <v>504155.66</v>
      </c>
      <c r="F410" s="65">
        <f t="shared" si="6"/>
        <v>437433.1400000001</v>
      </c>
    </row>
    <row r="411" spans="1:6" ht="12.75">
      <c r="A411" s="24" t="s">
        <v>479</v>
      </c>
      <c r="B411" s="63" t="s">
        <v>464</v>
      </c>
      <c r="C411" s="26" t="s">
        <v>1008</v>
      </c>
      <c r="D411" s="27">
        <v>2590983.03</v>
      </c>
      <c r="E411" s="64">
        <v>1361573.12</v>
      </c>
      <c r="F411" s="65">
        <f t="shared" si="6"/>
        <v>1229409.9099999997</v>
      </c>
    </row>
    <row r="412" spans="1:6" ht="12.75">
      <c r="A412" s="24" t="s">
        <v>498</v>
      </c>
      <c r="B412" s="63" t="s">
        <v>464</v>
      </c>
      <c r="C412" s="26" t="s">
        <v>1009</v>
      </c>
      <c r="D412" s="27">
        <v>1760253.17</v>
      </c>
      <c r="E412" s="64">
        <v>967610.16</v>
      </c>
      <c r="F412" s="65">
        <f t="shared" si="6"/>
        <v>792643.0099999999</v>
      </c>
    </row>
    <row r="413" spans="1:6" ht="12.75">
      <c r="A413" s="24" t="s">
        <v>500</v>
      </c>
      <c r="B413" s="63" t="s">
        <v>464</v>
      </c>
      <c r="C413" s="26" t="s">
        <v>1010</v>
      </c>
      <c r="D413" s="27">
        <v>73597</v>
      </c>
      <c r="E413" s="64">
        <v>405.38</v>
      </c>
      <c r="F413" s="65">
        <f t="shared" si="6"/>
        <v>73191.62</v>
      </c>
    </row>
    <row r="414" spans="1:6" ht="12.75">
      <c r="A414" s="24" t="s">
        <v>504</v>
      </c>
      <c r="B414" s="63" t="s">
        <v>464</v>
      </c>
      <c r="C414" s="26" t="s">
        <v>1011</v>
      </c>
      <c r="D414" s="27">
        <v>1300</v>
      </c>
      <c r="E414" s="64" t="s">
        <v>46</v>
      </c>
      <c r="F414" s="65">
        <f t="shared" si="6"/>
        <v>1300</v>
      </c>
    </row>
    <row r="415" spans="1:6" ht="12.75">
      <c r="A415" s="24" t="s">
        <v>506</v>
      </c>
      <c r="B415" s="63" t="s">
        <v>464</v>
      </c>
      <c r="C415" s="26" t="s">
        <v>1012</v>
      </c>
      <c r="D415" s="27">
        <v>72297</v>
      </c>
      <c r="E415" s="64">
        <v>405.38</v>
      </c>
      <c r="F415" s="65">
        <f t="shared" si="6"/>
        <v>71891.62</v>
      </c>
    </row>
    <row r="416" spans="1:6" ht="67.5">
      <c r="A416" s="24" t="s">
        <v>1013</v>
      </c>
      <c r="B416" s="63" t="s">
        <v>464</v>
      </c>
      <c r="C416" s="26" t="s">
        <v>1014</v>
      </c>
      <c r="D416" s="27">
        <v>18091688</v>
      </c>
      <c r="E416" s="64">
        <v>4937613.78</v>
      </c>
      <c r="F416" s="65">
        <f t="shared" si="6"/>
        <v>13154074.219999999</v>
      </c>
    </row>
    <row r="417" spans="1:6" ht="12.75">
      <c r="A417" s="24" t="s">
        <v>589</v>
      </c>
      <c r="B417" s="63" t="s">
        <v>464</v>
      </c>
      <c r="C417" s="26" t="s">
        <v>1015</v>
      </c>
      <c r="D417" s="27">
        <v>18091688</v>
      </c>
      <c r="E417" s="64">
        <v>4937613.78</v>
      </c>
      <c r="F417" s="65">
        <f t="shared" si="6"/>
        <v>13154074.219999999</v>
      </c>
    </row>
    <row r="418" spans="1:6" ht="12.75">
      <c r="A418" s="24" t="s">
        <v>591</v>
      </c>
      <c r="B418" s="63" t="s">
        <v>464</v>
      </c>
      <c r="C418" s="26" t="s">
        <v>1016</v>
      </c>
      <c r="D418" s="27">
        <v>13895304.82</v>
      </c>
      <c r="E418" s="64">
        <v>3761443.08</v>
      </c>
      <c r="F418" s="65">
        <f t="shared" si="6"/>
        <v>10133861.74</v>
      </c>
    </row>
    <row r="419" spans="1:6" ht="33.75">
      <c r="A419" s="24" t="s">
        <v>595</v>
      </c>
      <c r="B419" s="63" t="s">
        <v>464</v>
      </c>
      <c r="C419" s="26" t="s">
        <v>1017</v>
      </c>
      <c r="D419" s="27">
        <v>4196383.18</v>
      </c>
      <c r="E419" s="64">
        <v>1176170.7</v>
      </c>
      <c r="F419" s="65">
        <f t="shared" si="6"/>
        <v>3020212.4799999995</v>
      </c>
    </row>
    <row r="420" spans="1:6" ht="22.5">
      <c r="A420" s="24" t="s">
        <v>1018</v>
      </c>
      <c r="B420" s="63" t="s">
        <v>464</v>
      </c>
      <c r="C420" s="26" t="s">
        <v>1019</v>
      </c>
      <c r="D420" s="27">
        <v>3866699</v>
      </c>
      <c r="E420" s="64">
        <v>2446002.24</v>
      </c>
      <c r="F420" s="65">
        <f t="shared" si="6"/>
        <v>1420696.7599999998</v>
      </c>
    </row>
    <row r="421" spans="1:6" ht="12.75">
      <c r="A421" s="24" t="s">
        <v>1020</v>
      </c>
      <c r="B421" s="63" t="s">
        <v>464</v>
      </c>
      <c r="C421" s="26" t="s">
        <v>1021</v>
      </c>
      <c r="D421" s="27">
        <v>3266698</v>
      </c>
      <c r="E421" s="64">
        <v>2112668.91</v>
      </c>
      <c r="F421" s="65">
        <f t="shared" si="6"/>
        <v>1154029.0899999999</v>
      </c>
    </row>
    <row r="422" spans="1:6" ht="22.5">
      <c r="A422" s="24" t="s">
        <v>477</v>
      </c>
      <c r="B422" s="63" t="s">
        <v>464</v>
      </c>
      <c r="C422" s="26" t="s">
        <v>1022</v>
      </c>
      <c r="D422" s="27">
        <v>3266698</v>
      </c>
      <c r="E422" s="64">
        <v>2112668.91</v>
      </c>
      <c r="F422" s="65">
        <f t="shared" si="6"/>
        <v>1154029.0899999999</v>
      </c>
    </row>
    <row r="423" spans="1:6" ht="12.75">
      <c r="A423" s="24" t="s">
        <v>479</v>
      </c>
      <c r="B423" s="63" t="s">
        <v>464</v>
      </c>
      <c r="C423" s="26" t="s">
        <v>1023</v>
      </c>
      <c r="D423" s="27">
        <v>3266698</v>
      </c>
      <c r="E423" s="64">
        <v>2112668.91</v>
      </c>
      <c r="F423" s="65">
        <f t="shared" si="6"/>
        <v>1154029.0899999999</v>
      </c>
    </row>
    <row r="424" spans="1:6" ht="12.75">
      <c r="A424" s="24" t="s">
        <v>931</v>
      </c>
      <c r="B424" s="63" t="s">
        <v>464</v>
      </c>
      <c r="C424" s="26" t="s">
        <v>1024</v>
      </c>
      <c r="D424" s="27">
        <v>600001</v>
      </c>
      <c r="E424" s="64">
        <v>333333.33</v>
      </c>
      <c r="F424" s="65">
        <f t="shared" si="6"/>
        <v>266667.67</v>
      </c>
    </row>
    <row r="425" spans="1:6" ht="22.5">
      <c r="A425" s="24" t="s">
        <v>477</v>
      </c>
      <c r="B425" s="63" t="s">
        <v>464</v>
      </c>
      <c r="C425" s="26" t="s">
        <v>1025</v>
      </c>
      <c r="D425" s="27">
        <v>333334</v>
      </c>
      <c r="E425" s="64">
        <v>333333.33</v>
      </c>
      <c r="F425" s="65">
        <f t="shared" si="6"/>
        <v>0.6699999999837019</v>
      </c>
    </row>
    <row r="426" spans="1:6" ht="12.75">
      <c r="A426" s="24" t="s">
        <v>479</v>
      </c>
      <c r="B426" s="63" t="s">
        <v>464</v>
      </c>
      <c r="C426" s="26" t="s">
        <v>1026</v>
      </c>
      <c r="D426" s="27">
        <v>333334</v>
      </c>
      <c r="E426" s="64">
        <v>333333.33</v>
      </c>
      <c r="F426" s="65">
        <f t="shared" si="6"/>
        <v>0.6699999999837019</v>
      </c>
    </row>
    <row r="427" spans="1:6" ht="12.75">
      <c r="A427" s="24" t="s">
        <v>1027</v>
      </c>
      <c r="B427" s="63" t="s">
        <v>464</v>
      </c>
      <c r="C427" s="26" t="s">
        <v>1028</v>
      </c>
      <c r="D427" s="27">
        <v>266667</v>
      </c>
      <c r="E427" s="64" t="s">
        <v>46</v>
      </c>
      <c r="F427" s="65">
        <f t="shared" si="6"/>
        <v>266667</v>
      </c>
    </row>
    <row r="428" spans="1:6" ht="12.75">
      <c r="A428" s="24" t="s">
        <v>1029</v>
      </c>
      <c r="B428" s="63" t="s">
        <v>464</v>
      </c>
      <c r="C428" s="26" t="s">
        <v>1030</v>
      </c>
      <c r="D428" s="27">
        <v>266667</v>
      </c>
      <c r="E428" s="64" t="s">
        <v>46</v>
      </c>
      <c r="F428" s="65">
        <f t="shared" si="6"/>
        <v>266667</v>
      </c>
    </row>
    <row r="429" spans="1:6" ht="33.75">
      <c r="A429" s="24" t="s">
        <v>1031</v>
      </c>
      <c r="B429" s="63" t="s">
        <v>464</v>
      </c>
      <c r="C429" s="26" t="s">
        <v>1032</v>
      </c>
      <c r="D429" s="27">
        <v>77160183.08</v>
      </c>
      <c r="E429" s="64">
        <v>54917857</v>
      </c>
      <c r="F429" s="65">
        <f t="shared" si="6"/>
        <v>22242326.08</v>
      </c>
    </row>
    <row r="430" spans="1:6" ht="22.5">
      <c r="A430" s="24" t="s">
        <v>1033</v>
      </c>
      <c r="B430" s="63" t="s">
        <v>464</v>
      </c>
      <c r="C430" s="26" t="s">
        <v>1034</v>
      </c>
      <c r="D430" s="27">
        <v>57883471.08</v>
      </c>
      <c r="E430" s="64">
        <v>40460322</v>
      </c>
      <c r="F430" s="65">
        <f t="shared" si="6"/>
        <v>17423149.08</v>
      </c>
    </row>
    <row r="431" spans="1:6" ht="12.75">
      <c r="A431" s="24" t="s">
        <v>956</v>
      </c>
      <c r="B431" s="63" t="s">
        <v>464</v>
      </c>
      <c r="C431" s="26" t="s">
        <v>1035</v>
      </c>
      <c r="D431" s="27">
        <v>6070187</v>
      </c>
      <c r="E431" s="64">
        <v>4552641</v>
      </c>
      <c r="F431" s="65">
        <f t="shared" si="6"/>
        <v>1517546</v>
      </c>
    </row>
    <row r="432" spans="1:6" ht="45">
      <c r="A432" s="24" t="s">
        <v>1036</v>
      </c>
      <c r="B432" s="63" t="s">
        <v>464</v>
      </c>
      <c r="C432" s="26" t="s">
        <v>1037</v>
      </c>
      <c r="D432" s="27">
        <v>6070187</v>
      </c>
      <c r="E432" s="64">
        <v>4552641</v>
      </c>
      <c r="F432" s="65">
        <f t="shared" si="6"/>
        <v>1517546</v>
      </c>
    </row>
    <row r="433" spans="1:6" ht="12.75">
      <c r="A433" s="24" t="s">
        <v>1027</v>
      </c>
      <c r="B433" s="63" t="s">
        <v>464</v>
      </c>
      <c r="C433" s="26" t="s">
        <v>1038</v>
      </c>
      <c r="D433" s="27">
        <v>51813284.08</v>
      </c>
      <c r="E433" s="64">
        <v>35907681</v>
      </c>
      <c r="F433" s="65">
        <f t="shared" si="6"/>
        <v>15905603.079999998</v>
      </c>
    </row>
    <row r="434" spans="1:6" ht="45">
      <c r="A434" s="24" t="s">
        <v>1039</v>
      </c>
      <c r="B434" s="63" t="s">
        <v>464</v>
      </c>
      <c r="C434" s="26" t="s">
        <v>1040</v>
      </c>
      <c r="D434" s="27">
        <v>51813284.08</v>
      </c>
      <c r="E434" s="64">
        <v>35907681</v>
      </c>
      <c r="F434" s="65">
        <f t="shared" si="6"/>
        <v>15905603.079999998</v>
      </c>
    </row>
    <row r="435" spans="1:6" ht="67.5">
      <c r="A435" s="24" t="s">
        <v>1013</v>
      </c>
      <c r="B435" s="63" t="s">
        <v>464</v>
      </c>
      <c r="C435" s="26" t="s">
        <v>1041</v>
      </c>
      <c r="D435" s="27">
        <v>19276712</v>
      </c>
      <c r="E435" s="64">
        <v>14457535</v>
      </c>
      <c r="F435" s="65">
        <f t="shared" si="6"/>
        <v>4819177</v>
      </c>
    </row>
    <row r="436" spans="1:6" ht="12.75">
      <c r="A436" s="24" t="s">
        <v>956</v>
      </c>
      <c r="B436" s="63" t="s">
        <v>464</v>
      </c>
      <c r="C436" s="26" t="s">
        <v>1042</v>
      </c>
      <c r="D436" s="27">
        <v>2844106</v>
      </c>
      <c r="E436" s="64">
        <v>2133080</v>
      </c>
      <c r="F436" s="65">
        <f t="shared" si="6"/>
        <v>711026</v>
      </c>
    </row>
    <row r="437" spans="1:6" ht="45">
      <c r="A437" s="24" t="s">
        <v>1036</v>
      </c>
      <c r="B437" s="63" t="s">
        <v>464</v>
      </c>
      <c r="C437" s="26" t="s">
        <v>1043</v>
      </c>
      <c r="D437" s="27">
        <v>2844106</v>
      </c>
      <c r="E437" s="64">
        <v>2133080</v>
      </c>
      <c r="F437" s="65">
        <f t="shared" si="6"/>
        <v>711026</v>
      </c>
    </row>
    <row r="438" spans="1:6" ht="12.75">
      <c r="A438" s="24" t="s">
        <v>1027</v>
      </c>
      <c r="B438" s="63" t="s">
        <v>464</v>
      </c>
      <c r="C438" s="26" t="s">
        <v>1044</v>
      </c>
      <c r="D438" s="27">
        <v>16432606</v>
      </c>
      <c r="E438" s="64">
        <v>12324455</v>
      </c>
      <c r="F438" s="65">
        <f t="shared" si="6"/>
        <v>4108151</v>
      </c>
    </row>
    <row r="439" spans="1:6" ht="45">
      <c r="A439" s="24" t="s">
        <v>1039</v>
      </c>
      <c r="B439" s="63" t="s">
        <v>464</v>
      </c>
      <c r="C439" s="26" t="s">
        <v>1045</v>
      </c>
      <c r="D439" s="27">
        <v>16432606</v>
      </c>
      <c r="E439" s="64">
        <v>12324455</v>
      </c>
      <c r="F439" s="65">
        <f t="shared" si="6"/>
        <v>4108151</v>
      </c>
    </row>
    <row r="440" spans="1:6" ht="22.5">
      <c r="A440" s="24" t="s">
        <v>914</v>
      </c>
      <c r="B440" s="63" t="s">
        <v>464</v>
      </c>
      <c r="C440" s="26" t="s">
        <v>1046</v>
      </c>
      <c r="D440" s="27">
        <v>145088631.6</v>
      </c>
      <c r="E440" s="64">
        <v>54464511.91</v>
      </c>
      <c r="F440" s="65">
        <f t="shared" si="6"/>
        <v>90624119.69</v>
      </c>
    </row>
    <row r="441" spans="1:6" ht="12.75">
      <c r="A441" s="24" t="s">
        <v>916</v>
      </c>
      <c r="B441" s="63" t="s">
        <v>464</v>
      </c>
      <c r="C441" s="26" t="s">
        <v>1047</v>
      </c>
      <c r="D441" s="27">
        <v>4464251.6</v>
      </c>
      <c r="E441" s="64">
        <v>3104301.47</v>
      </c>
      <c r="F441" s="65">
        <f t="shared" si="6"/>
        <v>1359950.1299999994</v>
      </c>
    </row>
    <row r="442" spans="1:6" ht="22.5">
      <c r="A442" s="24" t="s">
        <v>477</v>
      </c>
      <c r="B442" s="63" t="s">
        <v>464</v>
      </c>
      <c r="C442" s="26" t="s">
        <v>1048</v>
      </c>
      <c r="D442" s="27">
        <v>2074000</v>
      </c>
      <c r="E442" s="64">
        <v>2074000</v>
      </c>
      <c r="F442" s="65" t="str">
        <f t="shared" si="6"/>
        <v>-</v>
      </c>
    </row>
    <row r="443" spans="1:6" ht="12.75">
      <c r="A443" s="24" t="s">
        <v>479</v>
      </c>
      <c r="B443" s="63" t="s">
        <v>464</v>
      </c>
      <c r="C443" s="26" t="s">
        <v>1049</v>
      </c>
      <c r="D443" s="27">
        <v>2074000</v>
      </c>
      <c r="E443" s="64">
        <v>2074000</v>
      </c>
      <c r="F443" s="65" t="str">
        <f t="shared" si="6"/>
        <v>-</v>
      </c>
    </row>
    <row r="444" spans="1:6" ht="12.75">
      <c r="A444" s="24" t="s">
        <v>1027</v>
      </c>
      <c r="B444" s="63" t="s">
        <v>464</v>
      </c>
      <c r="C444" s="26" t="s">
        <v>1050</v>
      </c>
      <c r="D444" s="27">
        <v>2390251.6</v>
      </c>
      <c r="E444" s="64">
        <v>1030301.47</v>
      </c>
      <c r="F444" s="65">
        <f t="shared" si="6"/>
        <v>1359950.1300000001</v>
      </c>
    </row>
    <row r="445" spans="1:6" ht="12.75">
      <c r="A445" s="24" t="s">
        <v>1029</v>
      </c>
      <c r="B445" s="63" t="s">
        <v>464</v>
      </c>
      <c r="C445" s="26" t="s">
        <v>1051</v>
      </c>
      <c r="D445" s="27">
        <v>2390251.6</v>
      </c>
      <c r="E445" s="64">
        <v>1030301.47</v>
      </c>
      <c r="F445" s="65">
        <f t="shared" si="6"/>
        <v>1359950.1300000001</v>
      </c>
    </row>
    <row r="446" spans="1:6" ht="12.75">
      <c r="A446" s="24" t="s">
        <v>1052</v>
      </c>
      <c r="B446" s="63" t="s">
        <v>464</v>
      </c>
      <c r="C446" s="26" t="s">
        <v>1053</v>
      </c>
      <c r="D446" s="27">
        <v>140624380</v>
      </c>
      <c r="E446" s="64">
        <v>51360210.44</v>
      </c>
      <c r="F446" s="65">
        <f t="shared" si="6"/>
        <v>89264169.56</v>
      </c>
    </row>
    <row r="447" spans="1:6" ht="12.75">
      <c r="A447" s="24" t="s">
        <v>834</v>
      </c>
      <c r="B447" s="63" t="s">
        <v>464</v>
      </c>
      <c r="C447" s="26" t="s">
        <v>1054</v>
      </c>
      <c r="D447" s="27">
        <v>140624380</v>
      </c>
      <c r="E447" s="64">
        <v>51360210.44</v>
      </c>
      <c r="F447" s="65">
        <f t="shared" si="6"/>
        <v>89264169.56</v>
      </c>
    </row>
    <row r="448" spans="1:6" ht="33.75">
      <c r="A448" s="24" t="s">
        <v>879</v>
      </c>
      <c r="B448" s="63" t="s">
        <v>464</v>
      </c>
      <c r="C448" s="26" t="s">
        <v>1055</v>
      </c>
      <c r="D448" s="27">
        <v>140624380</v>
      </c>
      <c r="E448" s="64">
        <v>51360210.44</v>
      </c>
      <c r="F448" s="65">
        <f t="shared" si="6"/>
        <v>89264169.56</v>
      </c>
    </row>
    <row r="449" spans="1:6" ht="22.5">
      <c r="A449" s="24" t="s">
        <v>920</v>
      </c>
      <c r="B449" s="63" t="s">
        <v>464</v>
      </c>
      <c r="C449" s="26" t="s">
        <v>1056</v>
      </c>
      <c r="D449" s="27">
        <v>3400613.84</v>
      </c>
      <c r="E449" s="64">
        <v>1805275</v>
      </c>
      <c r="F449" s="65">
        <f t="shared" si="6"/>
        <v>1595338.8399999999</v>
      </c>
    </row>
    <row r="450" spans="1:6" ht="22.5">
      <c r="A450" s="24" t="s">
        <v>922</v>
      </c>
      <c r="B450" s="63" t="s">
        <v>464</v>
      </c>
      <c r="C450" s="26" t="s">
        <v>1057</v>
      </c>
      <c r="D450" s="27">
        <v>3100728.84</v>
      </c>
      <c r="E450" s="64">
        <v>1505390</v>
      </c>
      <c r="F450" s="65">
        <f t="shared" si="6"/>
        <v>1595338.8399999999</v>
      </c>
    </row>
    <row r="451" spans="1:6" ht="22.5">
      <c r="A451" s="24" t="s">
        <v>477</v>
      </c>
      <c r="B451" s="63" t="s">
        <v>464</v>
      </c>
      <c r="C451" s="26" t="s">
        <v>1058</v>
      </c>
      <c r="D451" s="27">
        <v>1085930</v>
      </c>
      <c r="E451" s="64">
        <v>42000</v>
      </c>
      <c r="F451" s="65">
        <f t="shared" si="6"/>
        <v>1043930</v>
      </c>
    </row>
    <row r="452" spans="1:6" ht="22.5">
      <c r="A452" s="24" t="s">
        <v>495</v>
      </c>
      <c r="B452" s="63" t="s">
        <v>464</v>
      </c>
      <c r="C452" s="26" t="s">
        <v>1059</v>
      </c>
      <c r="D452" s="27">
        <v>262000</v>
      </c>
      <c r="E452" s="64" t="s">
        <v>46</v>
      </c>
      <c r="F452" s="65">
        <f t="shared" si="6"/>
        <v>262000</v>
      </c>
    </row>
    <row r="453" spans="1:6" ht="12.75">
      <c r="A453" s="24" t="s">
        <v>479</v>
      </c>
      <c r="B453" s="63" t="s">
        <v>464</v>
      </c>
      <c r="C453" s="26" t="s">
        <v>1060</v>
      </c>
      <c r="D453" s="27">
        <v>823930</v>
      </c>
      <c r="E453" s="64">
        <v>42000</v>
      </c>
      <c r="F453" s="65">
        <f t="shared" si="6"/>
        <v>781930</v>
      </c>
    </row>
    <row r="454" spans="1:6" ht="12.75">
      <c r="A454" s="24" t="s">
        <v>1027</v>
      </c>
      <c r="B454" s="63" t="s">
        <v>464</v>
      </c>
      <c r="C454" s="26" t="s">
        <v>1061</v>
      </c>
      <c r="D454" s="27">
        <v>2014798.84</v>
      </c>
      <c r="E454" s="64">
        <v>1463390</v>
      </c>
      <c r="F454" s="65">
        <f t="shared" si="6"/>
        <v>551408.8400000001</v>
      </c>
    </row>
    <row r="455" spans="1:6" ht="12.75">
      <c r="A455" s="24" t="s">
        <v>1029</v>
      </c>
      <c r="B455" s="63" t="s">
        <v>464</v>
      </c>
      <c r="C455" s="26" t="s">
        <v>1062</v>
      </c>
      <c r="D455" s="27">
        <v>2014798.84</v>
      </c>
      <c r="E455" s="64">
        <v>1463390</v>
      </c>
      <c r="F455" s="65">
        <f t="shared" si="6"/>
        <v>551408.8400000001</v>
      </c>
    </row>
    <row r="456" spans="1:6" ht="22.5">
      <c r="A456" s="24" t="s">
        <v>927</v>
      </c>
      <c r="B456" s="63" t="s">
        <v>464</v>
      </c>
      <c r="C456" s="26" t="s">
        <v>1063</v>
      </c>
      <c r="D456" s="27">
        <v>299885</v>
      </c>
      <c r="E456" s="64">
        <v>299885</v>
      </c>
      <c r="F456" s="65" t="str">
        <f t="shared" si="6"/>
        <v>-</v>
      </c>
    </row>
    <row r="457" spans="1:6" ht="12.75">
      <c r="A457" s="24" t="s">
        <v>1027</v>
      </c>
      <c r="B457" s="63" t="s">
        <v>464</v>
      </c>
      <c r="C457" s="26" t="s">
        <v>1064</v>
      </c>
      <c r="D457" s="27">
        <v>299885</v>
      </c>
      <c r="E457" s="64">
        <v>299885</v>
      </c>
      <c r="F457" s="65" t="str">
        <f t="shared" si="6"/>
        <v>-</v>
      </c>
    </row>
    <row r="458" spans="1:6" ht="12.75">
      <c r="A458" s="24" t="s">
        <v>1029</v>
      </c>
      <c r="B458" s="63" t="s">
        <v>464</v>
      </c>
      <c r="C458" s="26" t="s">
        <v>1065</v>
      </c>
      <c r="D458" s="27">
        <v>299885</v>
      </c>
      <c r="E458" s="64">
        <v>299885</v>
      </c>
      <c r="F458" s="65" t="str">
        <f t="shared" si="6"/>
        <v>-</v>
      </c>
    </row>
    <row r="459" spans="1:6" ht="33.75">
      <c r="A459" s="24" t="s">
        <v>1066</v>
      </c>
      <c r="B459" s="63" t="s">
        <v>464</v>
      </c>
      <c r="C459" s="26" t="s">
        <v>1067</v>
      </c>
      <c r="D459" s="27">
        <v>1936482</v>
      </c>
      <c r="E459" s="64">
        <v>1936480</v>
      </c>
      <c r="F459" s="65">
        <f t="shared" si="6"/>
        <v>2</v>
      </c>
    </row>
    <row r="460" spans="1:6" ht="33.75">
      <c r="A460" s="24" t="s">
        <v>1068</v>
      </c>
      <c r="B460" s="63" t="s">
        <v>464</v>
      </c>
      <c r="C460" s="26" t="s">
        <v>1069</v>
      </c>
      <c r="D460" s="27">
        <v>16000</v>
      </c>
      <c r="E460" s="64">
        <v>16000</v>
      </c>
      <c r="F460" s="65" t="str">
        <f t="shared" si="6"/>
        <v>-</v>
      </c>
    </row>
    <row r="461" spans="1:6" ht="22.5">
      <c r="A461" s="24" t="s">
        <v>477</v>
      </c>
      <c r="B461" s="63" t="s">
        <v>464</v>
      </c>
      <c r="C461" s="26" t="s">
        <v>1070</v>
      </c>
      <c r="D461" s="27">
        <v>16000</v>
      </c>
      <c r="E461" s="64">
        <v>16000</v>
      </c>
      <c r="F461" s="65" t="str">
        <f t="shared" si="6"/>
        <v>-</v>
      </c>
    </row>
    <row r="462" spans="1:6" ht="22.5">
      <c r="A462" s="24" t="s">
        <v>495</v>
      </c>
      <c r="B462" s="63" t="s">
        <v>464</v>
      </c>
      <c r="C462" s="26" t="s">
        <v>1071</v>
      </c>
      <c r="D462" s="27">
        <v>16000</v>
      </c>
      <c r="E462" s="64">
        <v>16000</v>
      </c>
      <c r="F462" s="65" t="str">
        <f aca="true" t="shared" si="7" ref="F462:F525">IF(OR(D462="-",IF(E462="-",0,E462)&gt;=IF(D462="-",0,D462)),"-",IF(D462="-",0,D462)-IF(E462="-",0,E462))</f>
        <v>-</v>
      </c>
    </row>
    <row r="463" spans="1:6" ht="33.75">
      <c r="A463" s="24" t="s">
        <v>1068</v>
      </c>
      <c r="B463" s="63" t="s">
        <v>464</v>
      </c>
      <c r="C463" s="26" t="s">
        <v>1072</v>
      </c>
      <c r="D463" s="27">
        <v>1920482</v>
      </c>
      <c r="E463" s="64">
        <v>1920480</v>
      </c>
      <c r="F463" s="65">
        <f t="shared" si="7"/>
        <v>2</v>
      </c>
    </row>
    <row r="464" spans="1:6" ht="12.75">
      <c r="A464" s="24" t="s">
        <v>1027</v>
      </c>
      <c r="B464" s="63" t="s">
        <v>464</v>
      </c>
      <c r="C464" s="26" t="s">
        <v>1073</v>
      </c>
      <c r="D464" s="27">
        <v>1920482</v>
      </c>
      <c r="E464" s="64">
        <v>1920480</v>
      </c>
      <c r="F464" s="65">
        <f t="shared" si="7"/>
        <v>2</v>
      </c>
    </row>
    <row r="465" spans="1:6" ht="12.75">
      <c r="A465" s="24" t="s">
        <v>1029</v>
      </c>
      <c r="B465" s="63" t="s">
        <v>464</v>
      </c>
      <c r="C465" s="26" t="s">
        <v>1074</v>
      </c>
      <c r="D465" s="27">
        <v>1920482</v>
      </c>
      <c r="E465" s="64">
        <v>1920480</v>
      </c>
      <c r="F465" s="65">
        <f t="shared" si="7"/>
        <v>2</v>
      </c>
    </row>
    <row r="466" spans="1:6" ht="12.75">
      <c r="A466" s="51" t="s">
        <v>1075</v>
      </c>
      <c r="B466" s="52" t="s">
        <v>464</v>
      </c>
      <c r="C466" s="53" t="s">
        <v>1076</v>
      </c>
      <c r="D466" s="54">
        <v>152655521.52</v>
      </c>
      <c r="E466" s="55">
        <v>107923765.84</v>
      </c>
      <c r="F466" s="56">
        <f t="shared" si="7"/>
        <v>44731755.68000001</v>
      </c>
    </row>
    <row r="467" spans="1:6" ht="12.75">
      <c r="A467" s="51" t="s">
        <v>1077</v>
      </c>
      <c r="B467" s="52" t="s">
        <v>464</v>
      </c>
      <c r="C467" s="53" t="s">
        <v>1078</v>
      </c>
      <c r="D467" s="54">
        <v>25380680</v>
      </c>
      <c r="E467" s="55">
        <v>19475092.84</v>
      </c>
      <c r="F467" s="56">
        <f t="shared" si="7"/>
        <v>5905587.16</v>
      </c>
    </row>
    <row r="468" spans="1:6" ht="12.75">
      <c r="A468" s="51" t="s">
        <v>1077</v>
      </c>
      <c r="B468" s="52" t="s">
        <v>464</v>
      </c>
      <c r="C468" s="53" t="s">
        <v>1079</v>
      </c>
      <c r="D468" s="54">
        <v>25380680</v>
      </c>
      <c r="E468" s="55">
        <v>19475092.84</v>
      </c>
      <c r="F468" s="56">
        <f t="shared" si="7"/>
        <v>5905587.16</v>
      </c>
    </row>
    <row r="469" spans="1:6" ht="12.75">
      <c r="A469" s="24" t="s">
        <v>482</v>
      </c>
      <c r="B469" s="63" t="s">
        <v>464</v>
      </c>
      <c r="C469" s="26" t="s">
        <v>1080</v>
      </c>
      <c r="D469" s="27">
        <v>25380680</v>
      </c>
      <c r="E469" s="64">
        <v>19475092.84</v>
      </c>
      <c r="F469" s="65">
        <f t="shared" si="7"/>
        <v>5905587.16</v>
      </c>
    </row>
    <row r="470" spans="1:6" ht="22.5">
      <c r="A470" s="24" t="s">
        <v>1081</v>
      </c>
      <c r="B470" s="63" t="s">
        <v>464</v>
      </c>
      <c r="C470" s="26" t="s">
        <v>1082</v>
      </c>
      <c r="D470" s="27">
        <v>25380680</v>
      </c>
      <c r="E470" s="64">
        <v>19475092.84</v>
      </c>
      <c r="F470" s="65">
        <f t="shared" si="7"/>
        <v>5905587.16</v>
      </c>
    </row>
    <row r="471" spans="1:6" ht="22.5">
      <c r="A471" s="24" t="s">
        <v>1083</v>
      </c>
      <c r="B471" s="63" t="s">
        <v>464</v>
      </c>
      <c r="C471" s="26" t="s">
        <v>1084</v>
      </c>
      <c r="D471" s="27">
        <v>25380680</v>
      </c>
      <c r="E471" s="64">
        <v>19475092.84</v>
      </c>
      <c r="F471" s="65">
        <f t="shared" si="7"/>
        <v>5905587.16</v>
      </c>
    </row>
    <row r="472" spans="1:6" ht="22.5">
      <c r="A472" s="24" t="s">
        <v>1085</v>
      </c>
      <c r="B472" s="63" t="s">
        <v>464</v>
      </c>
      <c r="C472" s="26" t="s">
        <v>1086</v>
      </c>
      <c r="D472" s="27">
        <v>25380680</v>
      </c>
      <c r="E472" s="64">
        <v>19475092.84</v>
      </c>
      <c r="F472" s="65">
        <f t="shared" si="7"/>
        <v>5905587.16</v>
      </c>
    </row>
    <row r="473" spans="1:6" ht="12.75">
      <c r="A473" s="51" t="s">
        <v>1087</v>
      </c>
      <c r="B473" s="52" t="s">
        <v>464</v>
      </c>
      <c r="C473" s="53" t="s">
        <v>1088</v>
      </c>
      <c r="D473" s="54">
        <v>7667833</v>
      </c>
      <c r="E473" s="55">
        <v>3103833</v>
      </c>
      <c r="F473" s="56">
        <f t="shared" si="7"/>
        <v>4564000</v>
      </c>
    </row>
    <row r="474" spans="1:6" ht="12.75">
      <c r="A474" s="51" t="s">
        <v>1087</v>
      </c>
      <c r="B474" s="52" t="s">
        <v>464</v>
      </c>
      <c r="C474" s="53" t="s">
        <v>1089</v>
      </c>
      <c r="D474" s="54">
        <v>7667833</v>
      </c>
      <c r="E474" s="55">
        <v>3103833</v>
      </c>
      <c r="F474" s="56">
        <f t="shared" si="7"/>
        <v>4564000</v>
      </c>
    </row>
    <row r="475" spans="1:6" ht="12.75">
      <c r="A475" s="24" t="s">
        <v>482</v>
      </c>
      <c r="B475" s="63" t="s">
        <v>464</v>
      </c>
      <c r="C475" s="26" t="s">
        <v>1090</v>
      </c>
      <c r="D475" s="27">
        <v>7667833</v>
      </c>
      <c r="E475" s="64">
        <v>3103833</v>
      </c>
      <c r="F475" s="65">
        <f t="shared" si="7"/>
        <v>4564000</v>
      </c>
    </row>
    <row r="476" spans="1:6" ht="78.75">
      <c r="A476" s="66" t="s">
        <v>1091</v>
      </c>
      <c r="B476" s="63" t="s">
        <v>464</v>
      </c>
      <c r="C476" s="26" t="s">
        <v>1092</v>
      </c>
      <c r="D476" s="27">
        <v>2500000</v>
      </c>
      <c r="E476" s="64" t="s">
        <v>46</v>
      </c>
      <c r="F476" s="65">
        <f t="shared" si="7"/>
        <v>2500000</v>
      </c>
    </row>
    <row r="477" spans="1:6" ht="22.5">
      <c r="A477" s="24" t="s">
        <v>1083</v>
      </c>
      <c r="B477" s="63" t="s">
        <v>464</v>
      </c>
      <c r="C477" s="26" t="s">
        <v>1093</v>
      </c>
      <c r="D477" s="27">
        <v>2500000</v>
      </c>
      <c r="E477" s="64" t="s">
        <v>46</v>
      </c>
      <c r="F477" s="65">
        <f t="shared" si="7"/>
        <v>2500000</v>
      </c>
    </row>
    <row r="478" spans="1:6" ht="12.75">
      <c r="A478" s="24" t="s">
        <v>1094</v>
      </c>
      <c r="B478" s="63" t="s">
        <v>464</v>
      </c>
      <c r="C478" s="26" t="s">
        <v>1095</v>
      </c>
      <c r="D478" s="27">
        <v>2500000</v>
      </c>
      <c r="E478" s="64" t="s">
        <v>46</v>
      </c>
      <c r="F478" s="65">
        <f t="shared" si="7"/>
        <v>2500000</v>
      </c>
    </row>
    <row r="479" spans="1:6" ht="33.75">
      <c r="A479" s="24" t="s">
        <v>1096</v>
      </c>
      <c r="B479" s="63" t="s">
        <v>464</v>
      </c>
      <c r="C479" s="26" t="s">
        <v>1097</v>
      </c>
      <c r="D479" s="27">
        <v>5167833</v>
      </c>
      <c r="E479" s="64">
        <v>3103833</v>
      </c>
      <c r="F479" s="65">
        <f t="shared" si="7"/>
        <v>2064000</v>
      </c>
    </row>
    <row r="480" spans="1:6" ht="22.5">
      <c r="A480" s="24" t="s">
        <v>1083</v>
      </c>
      <c r="B480" s="63" t="s">
        <v>464</v>
      </c>
      <c r="C480" s="26" t="s">
        <v>1098</v>
      </c>
      <c r="D480" s="27">
        <v>5167833</v>
      </c>
      <c r="E480" s="64">
        <v>3103833</v>
      </c>
      <c r="F480" s="65">
        <f t="shared" si="7"/>
        <v>2064000</v>
      </c>
    </row>
    <row r="481" spans="1:6" ht="22.5">
      <c r="A481" s="24" t="s">
        <v>1085</v>
      </c>
      <c r="B481" s="63" t="s">
        <v>464</v>
      </c>
      <c r="C481" s="26" t="s">
        <v>1099</v>
      </c>
      <c r="D481" s="27">
        <v>5167833</v>
      </c>
      <c r="E481" s="64">
        <v>3103833</v>
      </c>
      <c r="F481" s="65">
        <f t="shared" si="7"/>
        <v>2064000</v>
      </c>
    </row>
    <row r="482" spans="1:6" ht="12.75">
      <c r="A482" s="51" t="s">
        <v>1100</v>
      </c>
      <c r="B482" s="52" t="s">
        <v>464</v>
      </c>
      <c r="C482" s="53" t="s">
        <v>1101</v>
      </c>
      <c r="D482" s="54">
        <v>118567463.52</v>
      </c>
      <c r="E482" s="55">
        <v>84608534</v>
      </c>
      <c r="F482" s="56">
        <f t="shared" si="7"/>
        <v>33958929.519999996</v>
      </c>
    </row>
    <row r="483" spans="1:6" ht="12.75">
      <c r="A483" s="51" t="s">
        <v>1100</v>
      </c>
      <c r="B483" s="52" t="s">
        <v>464</v>
      </c>
      <c r="C483" s="53" t="s">
        <v>1102</v>
      </c>
      <c r="D483" s="54">
        <v>118567463.52</v>
      </c>
      <c r="E483" s="55">
        <v>84608534</v>
      </c>
      <c r="F483" s="56">
        <f t="shared" si="7"/>
        <v>33958929.519999996</v>
      </c>
    </row>
    <row r="484" spans="1:6" ht="78.75">
      <c r="A484" s="66" t="s">
        <v>1103</v>
      </c>
      <c r="B484" s="63" t="s">
        <v>464</v>
      </c>
      <c r="C484" s="26" t="s">
        <v>1104</v>
      </c>
      <c r="D484" s="27">
        <v>118567463.52</v>
      </c>
      <c r="E484" s="64">
        <v>84608534</v>
      </c>
      <c r="F484" s="65">
        <f t="shared" si="7"/>
        <v>33958929.519999996</v>
      </c>
    </row>
    <row r="485" spans="1:6" ht="45">
      <c r="A485" s="24" t="s">
        <v>1105</v>
      </c>
      <c r="B485" s="63" t="s">
        <v>464</v>
      </c>
      <c r="C485" s="26" t="s">
        <v>1106</v>
      </c>
      <c r="D485" s="27">
        <v>118567463.52</v>
      </c>
      <c r="E485" s="64">
        <v>84608534</v>
      </c>
      <c r="F485" s="65">
        <f t="shared" si="7"/>
        <v>33958929.519999996</v>
      </c>
    </row>
    <row r="486" spans="1:6" ht="12.75">
      <c r="A486" s="24" t="s">
        <v>834</v>
      </c>
      <c r="B486" s="63" t="s">
        <v>464</v>
      </c>
      <c r="C486" s="26" t="s">
        <v>1107</v>
      </c>
      <c r="D486" s="27">
        <v>118567463.52</v>
      </c>
      <c r="E486" s="64">
        <v>84608534</v>
      </c>
      <c r="F486" s="65">
        <f t="shared" si="7"/>
        <v>33958929.519999996</v>
      </c>
    </row>
    <row r="487" spans="1:6" ht="33.75">
      <c r="A487" s="24" t="s">
        <v>836</v>
      </c>
      <c r="B487" s="63" t="s">
        <v>464</v>
      </c>
      <c r="C487" s="26" t="s">
        <v>1108</v>
      </c>
      <c r="D487" s="27">
        <v>118567463.52</v>
      </c>
      <c r="E487" s="64">
        <v>84608534</v>
      </c>
      <c r="F487" s="65">
        <f t="shared" si="7"/>
        <v>33958929.519999996</v>
      </c>
    </row>
    <row r="488" spans="1:6" ht="12.75">
      <c r="A488" s="51" t="s">
        <v>1109</v>
      </c>
      <c r="B488" s="52" t="s">
        <v>464</v>
      </c>
      <c r="C488" s="53" t="s">
        <v>1110</v>
      </c>
      <c r="D488" s="54">
        <v>1039545</v>
      </c>
      <c r="E488" s="55">
        <v>736306</v>
      </c>
      <c r="F488" s="56">
        <f t="shared" si="7"/>
        <v>303239</v>
      </c>
    </row>
    <row r="489" spans="1:6" ht="12.75">
      <c r="A489" s="51" t="s">
        <v>1109</v>
      </c>
      <c r="B489" s="52" t="s">
        <v>464</v>
      </c>
      <c r="C489" s="53" t="s">
        <v>1111</v>
      </c>
      <c r="D489" s="54">
        <v>1039545</v>
      </c>
      <c r="E489" s="55">
        <v>736306</v>
      </c>
      <c r="F489" s="56">
        <f t="shared" si="7"/>
        <v>303239</v>
      </c>
    </row>
    <row r="490" spans="1:6" ht="56.25">
      <c r="A490" s="24" t="s">
        <v>1112</v>
      </c>
      <c r="B490" s="63" t="s">
        <v>464</v>
      </c>
      <c r="C490" s="26" t="s">
        <v>1113</v>
      </c>
      <c r="D490" s="27">
        <v>1039545</v>
      </c>
      <c r="E490" s="64">
        <v>736306</v>
      </c>
      <c r="F490" s="65">
        <f t="shared" si="7"/>
        <v>303239</v>
      </c>
    </row>
    <row r="491" spans="1:6" ht="67.5">
      <c r="A491" s="24" t="s">
        <v>1114</v>
      </c>
      <c r="B491" s="63" t="s">
        <v>464</v>
      </c>
      <c r="C491" s="26" t="s">
        <v>1115</v>
      </c>
      <c r="D491" s="27">
        <v>1039545</v>
      </c>
      <c r="E491" s="64">
        <v>736306</v>
      </c>
      <c r="F491" s="65">
        <f t="shared" si="7"/>
        <v>303239</v>
      </c>
    </row>
    <row r="492" spans="1:6" ht="45">
      <c r="A492" s="24" t="s">
        <v>768</v>
      </c>
      <c r="B492" s="63" t="s">
        <v>464</v>
      </c>
      <c r="C492" s="26" t="s">
        <v>1116</v>
      </c>
      <c r="D492" s="27">
        <v>1039545</v>
      </c>
      <c r="E492" s="64">
        <v>736306</v>
      </c>
      <c r="F492" s="65">
        <f t="shared" si="7"/>
        <v>303239</v>
      </c>
    </row>
    <row r="493" spans="1:6" ht="22.5">
      <c r="A493" s="24" t="s">
        <v>1117</v>
      </c>
      <c r="B493" s="63" t="s">
        <v>464</v>
      </c>
      <c r="C493" s="26" t="s">
        <v>1118</v>
      </c>
      <c r="D493" s="27">
        <v>1039545</v>
      </c>
      <c r="E493" s="64">
        <v>736306</v>
      </c>
      <c r="F493" s="65">
        <f t="shared" si="7"/>
        <v>303239</v>
      </c>
    </row>
    <row r="494" spans="1:6" ht="12.75">
      <c r="A494" s="51" t="s">
        <v>1119</v>
      </c>
      <c r="B494" s="52" t="s">
        <v>464</v>
      </c>
      <c r="C494" s="53" t="s">
        <v>1120</v>
      </c>
      <c r="D494" s="54">
        <v>56154574.75</v>
      </c>
      <c r="E494" s="55">
        <v>39465018.61</v>
      </c>
      <c r="F494" s="56">
        <f t="shared" si="7"/>
        <v>16689556.14</v>
      </c>
    </row>
    <row r="495" spans="1:6" ht="12.75">
      <c r="A495" s="51" t="s">
        <v>1121</v>
      </c>
      <c r="B495" s="52" t="s">
        <v>464</v>
      </c>
      <c r="C495" s="53" t="s">
        <v>1122</v>
      </c>
      <c r="D495" s="54">
        <v>17701120</v>
      </c>
      <c r="E495" s="55">
        <v>11679317.02</v>
      </c>
      <c r="F495" s="56">
        <f t="shared" si="7"/>
        <v>6021802.98</v>
      </c>
    </row>
    <row r="496" spans="1:6" ht="12.75">
      <c r="A496" s="51" t="s">
        <v>1121</v>
      </c>
      <c r="B496" s="52" t="s">
        <v>464</v>
      </c>
      <c r="C496" s="53" t="s">
        <v>1123</v>
      </c>
      <c r="D496" s="54">
        <v>17701120</v>
      </c>
      <c r="E496" s="55">
        <v>11679317.02</v>
      </c>
      <c r="F496" s="56">
        <f t="shared" si="7"/>
        <v>6021802.98</v>
      </c>
    </row>
    <row r="497" spans="1:6" ht="22.5">
      <c r="A497" s="24" t="s">
        <v>1124</v>
      </c>
      <c r="B497" s="63" t="s">
        <v>464</v>
      </c>
      <c r="C497" s="26" t="s">
        <v>1125</v>
      </c>
      <c r="D497" s="27">
        <v>700000</v>
      </c>
      <c r="E497" s="64" t="s">
        <v>46</v>
      </c>
      <c r="F497" s="65">
        <f t="shared" si="7"/>
        <v>700000</v>
      </c>
    </row>
    <row r="498" spans="1:6" ht="22.5">
      <c r="A498" s="24" t="s">
        <v>1126</v>
      </c>
      <c r="B498" s="63" t="s">
        <v>464</v>
      </c>
      <c r="C498" s="26" t="s">
        <v>1127</v>
      </c>
      <c r="D498" s="27">
        <v>700000</v>
      </c>
      <c r="E498" s="64" t="s">
        <v>46</v>
      </c>
      <c r="F498" s="65">
        <f t="shared" si="7"/>
        <v>700000</v>
      </c>
    </row>
    <row r="499" spans="1:6" ht="12.75">
      <c r="A499" s="24" t="s">
        <v>834</v>
      </c>
      <c r="B499" s="63" t="s">
        <v>464</v>
      </c>
      <c r="C499" s="26" t="s">
        <v>1128</v>
      </c>
      <c r="D499" s="27">
        <v>700000</v>
      </c>
      <c r="E499" s="64" t="s">
        <v>46</v>
      </c>
      <c r="F499" s="65">
        <f t="shared" si="7"/>
        <v>700000</v>
      </c>
    </row>
    <row r="500" spans="1:6" ht="33.75">
      <c r="A500" s="24" t="s">
        <v>879</v>
      </c>
      <c r="B500" s="63" t="s">
        <v>464</v>
      </c>
      <c r="C500" s="26" t="s">
        <v>1129</v>
      </c>
      <c r="D500" s="27">
        <v>700000</v>
      </c>
      <c r="E500" s="64" t="s">
        <v>46</v>
      </c>
      <c r="F500" s="65">
        <f t="shared" si="7"/>
        <v>700000</v>
      </c>
    </row>
    <row r="501" spans="1:6" ht="12.75">
      <c r="A501" s="24" t="s">
        <v>1130</v>
      </c>
      <c r="B501" s="63" t="s">
        <v>464</v>
      </c>
      <c r="C501" s="26" t="s">
        <v>1131</v>
      </c>
      <c r="D501" s="27">
        <v>17001120</v>
      </c>
      <c r="E501" s="64">
        <v>11679317.02</v>
      </c>
      <c r="F501" s="65">
        <f t="shared" si="7"/>
        <v>5321802.98</v>
      </c>
    </row>
    <row r="502" spans="1:6" ht="22.5">
      <c r="A502" s="24" t="s">
        <v>587</v>
      </c>
      <c r="B502" s="63" t="s">
        <v>464</v>
      </c>
      <c r="C502" s="26" t="s">
        <v>1132</v>
      </c>
      <c r="D502" s="27">
        <v>17001120</v>
      </c>
      <c r="E502" s="64">
        <v>11679317.02</v>
      </c>
      <c r="F502" s="65">
        <f t="shared" si="7"/>
        <v>5321802.98</v>
      </c>
    </row>
    <row r="503" spans="1:6" ht="12.75">
      <c r="A503" s="24" t="s">
        <v>589</v>
      </c>
      <c r="B503" s="63" t="s">
        <v>464</v>
      </c>
      <c r="C503" s="26" t="s">
        <v>1133</v>
      </c>
      <c r="D503" s="27">
        <v>14462390</v>
      </c>
      <c r="E503" s="64">
        <v>10173755.8</v>
      </c>
      <c r="F503" s="65">
        <f t="shared" si="7"/>
        <v>4288634.199999999</v>
      </c>
    </row>
    <row r="504" spans="1:6" ht="12.75">
      <c r="A504" s="24" t="s">
        <v>591</v>
      </c>
      <c r="B504" s="63" t="s">
        <v>464</v>
      </c>
      <c r="C504" s="26" t="s">
        <v>1134</v>
      </c>
      <c r="D504" s="27">
        <v>10203560</v>
      </c>
      <c r="E504" s="64">
        <v>7029742.81</v>
      </c>
      <c r="F504" s="65">
        <f t="shared" si="7"/>
        <v>3173817.1900000004</v>
      </c>
    </row>
    <row r="505" spans="1:6" ht="22.5">
      <c r="A505" s="24" t="s">
        <v>593</v>
      </c>
      <c r="B505" s="63" t="s">
        <v>464</v>
      </c>
      <c r="C505" s="26" t="s">
        <v>1135</v>
      </c>
      <c r="D505" s="27">
        <v>337000</v>
      </c>
      <c r="E505" s="64">
        <v>285364.68</v>
      </c>
      <c r="F505" s="65">
        <f t="shared" si="7"/>
        <v>51635.32000000001</v>
      </c>
    </row>
    <row r="506" spans="1:6" ht="45">
      <c r="A506" s="24" t="s">
        <v>951</v>
      </c>
      <c r="B506" s="63" t="s">
        <v>464</v>
      </c>
      <c r="C506" s="26" t="s">
        <v>1136</v>
      </c>
      <c r="D506" s="27">
        <v>907350</v>
      </c>
      <c r="E506" s="64">
        <v>807333.5</v>
      </c>
      <c r="F506" s="65">
        <f t="shared" si="7"/>
        <v>100016.5</v>
      </c>
    </row>
    <row r="507" spans="1:6" ht="33.75">
      <c r="A507" s="24" t="s">
        <v>595</v>
      </c>
      <c r="B507" s="63" t="s">
        <v>464</v>
      </c>
      <c r="C507" s="26" t="s">
        <v>1137</v>
      </c>
      <c r="D507" s="27">
        <v>3014480</v>
      </c>
      <c r="E507" s="64">
        <v>2051314.81</v>
      </c>
      <c r="F507" s="65">
        <f t="shared" si="7"/>
        <v>963165.19</v>
      </c>
    </row>
    <row r="508" spans="1:6" ht="22.5">
      <c r="A508" s="24" t="s">
        <v>477</v>
      </c>
      <c r="B508" s="63" t="s">
        <v>464</v>
      </c>
      <c r="C508" s="26" t="s">
        <v>1138</v>
      </c>
      <c r="D508" s="27">
        <v>2080351</v>
      </c>
      <c r="E508" s="64">
        <v>1169478.29</v>
      </c>
      <c r="F508" s="65">
        <f t="shared" si="7"/>
        <v>910872.71</v>
      </c>
    </row>
    <row r="509" spans="1:6" ht="22.5">
      <c r="A509" s="24" t="s">
        <v>495</v>
      </c>
      <c r="B509" s="63" t="s">
        <v>464</v>
      </c>
      <c r="C509" s="26" t="s">
        <v>1139</v>
      </c>
      <c r="D509" s="27">
        <v>71300</v>
      </c>
      <c r="E509" s="64">
        <v>35830.14</v>
      </c>
      <c r="F509" s="65">
        <f t="shared" si="7"/>
        <v>35469.86</v>
      </c>
    </row>
    <row r="510" spans="1:6" ht="12.75">
      <c r="A510" s="24" t="s">
        <v>479</v>
      </c>
      <c r="B510" s="63" t="s">
        <v>464</v>
      </c>
      <c r="C510" s="26" t="s">
        <v>1140</v>
      </c>
      <c r="D510" s="27">
        <v>1017749</v>
      </c>
      <c r="E510" s="64">
        <v>216169.32</v>
      </c>
      <c r="F510" s="65">
        <f t="shared" si="7"/>
        <v>801579.6799999999</v>
      </c>
    </row>
    <row r="511" spans="1:6" ht="12.75">
      <c r="A511" s="24" t="s">
        <v>498</v>
      </c>
      <c r="B511" s="63" t="s">
        <v>464</v>
      </c>
      <c r="C511" s="26" t="s">
        <v>1141</v>
      </c>
      <c r="D511" s="27">
        <v>991302</v>
      </c>
      <c r="E511" s="64">
        <v>917478.83</v>
      </c>
      <c r="F511" s="65">
        <f t="shared" si="7"/>
        <v>73823.17000000004</v>
      </c>
    </row>
    <row r="512" spans="1:6" ht="12.75">
      <c r="A512" s="24" t="s">
        <v>500</v>
      </c>
      <c r="B512" s="63" t="s">
        <v>464</v>
      </c>
      <c r="C512" s="26" t="s">
        <v>1142</v>
      </c>
      <c r="D512" s="27">
        <v>458379</v>
      </c>
      <c r="E512" s="64">
        <v>336082.93</v>
      </c>
      <c r="F512" s="65">
        <f t="shared" si="7"/>
        <v>122296.07</v>
      </c>
    </row>
    <row r="513" spans="1:6" ht="22.5">
      <c r="A513" s="24" t="s">
        <v>502</v>
      </c>
      <c r="B513" s="63" t="s">
        <v>464</v>
      </c>
      <c r="C513" s="26" t="s">
        <v>1143</v>
      </c>
      <c r="D513" s="27">
        <v>455879</v>
      </c>
      <c r="E513" s="64">
        <v>334942.7</v>
      </c>
      <c r="F513" s="65">
        <f t="shared" si="7"/>
        <v>120936.29999999999</v>
      </c>
    </row>
    <row r="514" spans="1:6" ht="12.75">
      <c r="A514" s="24" t="s">
        <v>504</v>
      </c>
      <c r="B514" s="63" t="s">
        <v>464</v>
      </c>
      <c r="C514" s="26" t="s">
        <v>1144</v>
      </c>
      <c r="D514" s="27">
        <v>750</v>
      </c>
      <c r="E514" s="64">
        <v>750</v>
      </c>
      <c r="F514" s="65" t="str">
        <f t="shared" si="7"/>
        <v>-</v>
      </c>
    </row>
    <row r="515" spans="1:6" ht="12.75">
      <c r="A515" s="24" t="s">
        <v>506</v>
      </c>
      <c r="B515" s="63" t="s">
        <v>464</v>
      </c>
      <c r="C515" s="26" t="s">
        <v>1145</v>
      </c>
      <c r="D515" s="27">
        <v>1750</v>
      </c>
      <c r="E515" s="64">
        <v>390.23</v>
      </c>
      <c r="F515" s="65">
        <f t="shared" si="7"/>
        <v>1359.77</v>
      </c>
    </row>
    <row r="516" spans="1:6" ht="12.75">
      <c r="A516" s="51" t="s">
        <v>1146</v>
      </c>
      <c r="B516" s="52" t="s">
        <v>464</v>
      </c>
      <c r="C516" s="53" t="s">
        <v>1147</v>
      </c>
      <c r="D516" s="54">
        <v>30536788.08</v>
      </c>
      <c r="E516" s="55">
        <v>23827368.25</v>
      </c>
      <c r="F516" s="56">
        <f t="shared" si="7"/>
        <v>6709419.829999998</v>
      </c>
    </row>
    <row r="517" spans="1:6" ht="12.75">
      <c r="A517" s="51" t="s">
        <v>1146</v>
      </c>
      <c r="B517" s="52" t="s">
        <v>464</v>
      </c>
      <c r="C517" s="53" t="s">
        <v>1148</v>
      </c>
      <c r="D517" s="54">
        <v>30536788.08</v>
      </c>
      <c r="E517" s="55">
        <v>23827368.25</v>
      </c>
      <c r="F517" s="56">
        <f t="shared" si="7"/>
        <v>6709419.829999998</v>
      </c>
    </row>
    <row r="518" spans="1:6" ht="22.5">
      <c r="A518" s="24" t="s">
        <v>1149</v>
      </c>
      <c r="B518" s="63" t="s">
        <v>464</v>
      </c>
      <c r="C518" s="26" t="s">
        <v>1150</v>
      </c>
      <c r="D518" s="27">
        <v>2350833.33</v>
      </c>
      <c r="E518" s="64">
        <v>1114666</v>
      </c>
      <c r="F518" s="65">
        <f t="shared" si="7"/>
        <v>1236167.33</v>
      </c>
    </row>
    <row r="519" spans="1:6" ht="22.5">
      <c r="A519" s="24" t="s">
        <v>1151</v>
      </c>
      <c r="B519" s="63" t="s">
        <v>464</v>
      </c>
      <c r="C519" s="26" t="s">
        <v>1152</v>
      </c>
      <c r="D519" s="27">
        <v>1099200</v>
      </c>
      <c r="E519" s="64">
        <v>226071</v>
      </c>
      <c r="F519" s="65">
        <f t="shared" si="7"/>
        <v>873129</v>
      </c>
    </row>
    <row r="520" spans="1:6" ht="22.5">
      <c r="A520" s="24" t="s">
        <v>477</v>
      </c>
      <c r="B520" s="63" t="s">
        <v>464</v>
      </c>
      <c r="C520" s="26" t="s">
        <v>1153</v>
      </c>
      <c r="D520" s="27">
        <v>1099200</v>
      </c>
      <c r="E520" s="64">
        <v>226071</v>
      </c>
      <c r="F520" s="65">
        <f t="shared" si="7"/>
        <v>873129</v>
      </c>
    </row>
    <row r="521" spans="1:6" ht="12.75">
      <c r="A521" s="24" t="s">
        <v>479</v>
      </c>
      <c r="B521" s="63" t="s">
        <v>464</v>
      </c>
      <c r="C521" s="26" t="s">
        <v>1154</v>
      </c>
      <c r="D521" s="27">
        <v>1099200</v>
      </c>
      <c r="E521" s="64">
        <v>226071</v>
      </c>
      <c r="F521" s="65">
        <f t="shared" si="7"/>
        <v>873129</v>
      </c>
    </row>
    <row r="522" spans="1:6" ht="33.75">
      <c r="A522" s="24" t="s">
        <v>1155</v>
      </c>
      <c r="B522" s="63" t="s">
        <v>464</v>
      </c>
      <c r="C522" s="26" t="s">
        <v>1156</v>
      </c>
      <c r="D522" s="27">
        <v>1251633.33</v>
      </c>
      <c r="E522" s="64">
        <v>888595</v>
      </c>
      <c r="F522" s="65">
        <f t="shared" si="7"/>
        <v>363038.3300000001</v>
      </c>
    </row>
    <row r="523" spans="1:6" ht="22.5">
      <c r="A523" s="24" t="s">
        <v>477</v>
      </c>
      <c r="B523" s="63" t="s">
        <v>464</v>
      </c>
      <c r="C523" s="26" t="s">
        <v>1157</v>
      </c>
      <c r="D523" s="27">
        <v>1251633.33</v>
      </c>
      <c r="E523" s="64">
        <v>888595</v>
      </c>
      <c r="F523" s="65">
        <f t="shared" si="7"/>
        <v>363038.3300000001</v>
      </c>
    </row>
    <row r="524" spans="1:6" ht="12.75">
      <c r="A524" s="24" t="s">
        <v>479</v>
      </c>
      <c r="B524" s="63" t="s">
        <v>464</v>
      </c>
      <c r="C524" s="26" t="s">
        <v>1158</v>
      </c>
      <c r="D524" s="27">
        <v>1251633.33</v>
      </c>
      <c r="E524" s="64">
        <v>888595</v>
      </c>
      <c r="F524" s="65">
        <f t="shared" si="7"/>
        <v>363038.3300000001</v>
      </c>
    </row>
    <row r="525" spans="1:6" ht="22.5">
      <c r="A525" s="24" t="s">
        <v>1124</v>
      </c>
      <c r="B525" s="63" t="s">
        <v>464</v>
      </c>
      <c r="C525" s="26" t="s">
        <v>1159</v>
      </c>
      <c r="D525" s="27">
        <v>1683480</v>
      </c>
      <c r="E525" s="64">
        <v>1683480</v>
      </c>
      <c r="F525" s="65" t="str">
        <f t="shared" si="7"/>
        <v>-</v>
      </c>
    </row>
    <row r="526" spans="1:6" ht="22.5">
      <c r="A526" s="24" t="s">
        <v>1160</v>
      </c>
      <c r="B526" s="63" t="s">
        <v>464</v>
      </c>
      <c r="C526" s="26" t="s">
        <v>1161</v>
      </c>
      <c r="D526" s="27">
        <v>1683480</v>
      </c>
      <c r="E526" s="64">
        <v>1683480</v>
      </c>
      <c r="F526" s="65" t="str">
        <f aca="true" t="shared" si="8" ref="F526:F589">IF(OR(D526="-",IF(E526="-",0,E526)&gt;=IF(D526="-",0,D526)),"-",IF(D526="-",0,D526)-IF(E526="-",0,E526))</f>
        <v>-</v>
      </c>
    </row>
    <row r="527" spans="1:6" ht="12.75">
      <c r="A527" s="24" t="s">
        <v>956</v>
      </c>
      <c r="B527" s="63" t="s">
        <v>464</v>
      </c>
      <c r="C527" s="26" t="s">
        <v>1162</v>
      </c>
      <c r="D527" s="27">
        <v>1683480</v>
      </c>
      <c r="E527" s="64">
        <v>1683480</v>
      </c>
      <c r="F527" s="65" t="str">
        <f t="shared" si="8"/>
        <v>-</v>
      </c>
    </row>
    <row r="528" spans="1:6" ht="12.75">
      <c r="A528" s="24" t="s">
        <v>958</v>
      </c>
      <c r="B528" s="63" t="s">
        <v>464</v>
      </c>
      <c r="C528" s="26" t="s">
        <v>1163</v>
      </c>
      <c r="D528" s="27">
        <v>1683480</v>
      </c>
      <c r="E528" s="64">
        <v>1683480</v>
      </c>
      <c r="F528" s="65" t="str">
        <f t="shared" si="8"/>
        <v>-</v>
      </c>
    </row>
    <row r="529" spans="1:6" ht="12.75">
      <c r="A529" s="24" t="s">
        <v>1130</v>
      </c>
      <c r="B529" s="63" t="s">
        <v>464</v>
      </c>
      <c r="C529" s="26" t="s">
        <v>1164</v>
      </c>
      <c r="D529" s="27">
        <v>26502474.75</v>
      </c>
      <c r="E529" s="64">
        <v>21029222.25</v>
      </c>
      <c r="F529" s="65">
        <f t="shared" si="8"/>
        <v>5473252.5</v>
      </c>
    </row>
    <row r="530" spans="1:6" ht="22.5">
      <c r="A530" s="24" t="s">
        <v>1033</v>
      </c>
      <c r="B530" s="63" t="s">
        <v>464</v>
      </c>
      <c r="C530" s="26" t="s">
        <v>1165</v>
      </c>
      <c r="D530" s="27">
        <v>26502474.75</v>
      </c>
      <c r="E530" s="64">
        <v>21029222.25</v>
      </c>
      <c r="F530" s="65">
        <f t="shared" si="8"/>
        <v>5473252.5</v>
      </c>
    </row>
    <row r="531" spans="1:6" ht="12.75">
      <c r="A531" s="24" t="s">
        <v>956</v>
      </c>
      <c r="B531" s="63" t="s">
        <v>464</v>
      </c>
      <c r="C531" s="26" t="s">
        <v>1166</v>
      </c>
      <c r="D531" s="27">
        <v>26502474.75</v>
      </c>
      <c r="E531" s="64">
        <v>21029222.25</v>
      </c>
      <c r="F531" s="65">
        <f t="shared" si="8"/>
        <v>5473252.5</v>
      </c>
    </row>
    <row r="532" spans="1:6" ht="45">
      <c r="A532" s="24" t="s">
        <v>1036</v>
      </c>
      <c r="B532" s="63" t="s">
        <v>464</v>
      </c>
      <c r="C532" s="26" t="s">
        <v>1167</v>
      </c>
      <c r="D532" s="27">
        <v>26502474.75</v>
      </c>
      <c r="E532" s="64">
        <v>21029222.25</v>
      </c>
      <c r="F532" s="65">
        <f t="shared" si="8"/>
        <v>5473252.5</v>
      </c>
    </row>
    <row r="533" spans="1:6" ht="12.75">
      <c r="A533" s="51" t="s">
        <v>1168</v>
      </c>
      <c r="B533" s="52" t="s">
        <v>464</v>
      </c>
      <c r="C533" s="53" t="s">
        <v>1169</v>
      </c>
      <c r="D533" s="54">
        <v>7916666.67</v>
      </c>
      <c r="E533" s="55">
        <v>3958333.34</v>
      </c>
      <c r="F533" s="56">
        <f t="shared" si="8"/>
        <v>3958333.33</v>
      </c>
    </row>
    <row r="534" spans="1:6" ht="12.75">
      <c r="A534" s="51" t="s">
        <v>1168</v>
      </c>
      <c r="B534" s="52" t="s">
        <v>464</v>
      </c>
      <c r="C534" s="53" t="s">
        <v>1170</v>
      </c>
      <c r="D534" s="54">
        <v>7916666.67</v>
      </c>
      <c r="E534" s="55">
        <v>3958333.34</v>
      </c>
      <c r="F534" s="56">
        <f t="shared" si="8"/>
        <v>3958333.33</v>
      </c>
    </row>
    <row r="535" spans="1:6" ht="12.75">
      <c r="A535" s="24" t="s">
        <v>1171</v>
      </c>
      <c r="B535" s="63" t="s">
        <v>464</v>
      </c>
      <c r="C535" s="26" t="s">
        <v>1172</v>
      </c>
      <c r="D535" s="27">
        <v>7916666.67</v>
      </c>
      <c r="E535" s="64">
        <v>3958333.34</v>
      </c>
      <c r="F535" s="65">
        <f t="shared" si="8"/>
        <v>3958333.33</v>
      </c>
    </row>
    <row r="536" spans="1:6" ht="45">
      <c r="A536" s="24" t="s">
        <v>1173</v>
      </c>
      <c r="B536" s="63" t="s">
        <v>464</v>
      </c>
      <c r="C536" s="26" t="s">
        <v>1174</v>
      </c>
      <c r="D536" s="27">
        <v>7916666.67</v>
      </c>
      <c r="E536" s="64">
        <v>3958333.34</v>
      </c>
      <c r="F536" s="65">
        <f t="shared" si="8"/>
        <v>3958333.33</v>
      </c>
    </row>
    <row r="537" spans="1:6" ht="22.5">
      <c r="A537" s="24" t="s">
        <v>477</v>
      </c>
      <c r="B537" s="63" t="s">
        <v>464</v>
      </c>
      <c r="C537" s="26" t="s">
        <v>1175</v>
      </c>
      <c r="D537" s="27">
        <v>3958333.34</v>
      </c>
      <c r="E537" s="64">
        <v>3958333.34</v>
      </c>
      <c r="F537" s="65" t="str">
        <f t="shared" si="8"/>
        <v>-</v>
      </c>
    </row>
    <row r="538" spans="1:6" ht="12.75">
      <c r="A538" s="24" t="s">
        <v>479</v>
      </c>
      <c r="B538" s="63" t="s">
        <v>464</v>
      </c>
      <c r="C538" s="26" t="s">
        <v>1176</v>
      </c>
      <c r="D538" s="27">
        <v>3958333.34</v>
      </c>
      <c r="E538" s="64">
        <v>3958333.34</v>
      </c>
      <c r="F538" s="65" t="str">
        <f t="shared" si="8"/>
        <v>-</v>
      </c>
    </row>
    <row r="539" spans="1:6" ht="12.75">
      <c r="A539" s="24" t="s">
        <v>956</v>
      </c>
      <c r="B539" s="63" t="s">
        <v>464</v>
      </c>
      <c r="C539" s="26" t="s">
        <v>1177</v>
      </c>
      <c r="D539" s="27">
        <v>3958333.33</v>
      </c>
      <c r="E539" s="64" t="s">
        <v>46</v>
      </c>
      <c r="F539" s="65">
        <f t="shared" si="8"/>
        <v>3958333.33</v>
      </c>
    </row>
    <row r="540" spans="1:6" ht="12.75">
      <c r="A540" s="24" t="s">
        <v>958</v>
      </c>
      <c r="B540" s="63" t="s">
        <v>464</v>
      </c>
      <c r="C540" s="26" t="s">
        <v>1178</v>
      </c>
      <c r="D540" s="27">
        <v>3958333.33</v>
      </c>
      <c r="E540" s="64" t="s">
        <v>46</v>
      </c>
      <c r="F540" s="65">
        <f t="shared" si="8"/>
        <v>3958333.33</v>
      </c>
    </row>
    <row r="541" spans="1:6" ht="12.75">
      <c r="A541" s="51" t="s">
        <v>1179</v>
      </c>
      <c r="B541" s="52" t="s">
        <v>464</v>
      </c>
      <c r="C541" s="53" t="s">
        <v>1180</v>
      </c>
      <c r="D541" s="54">
        <v>3323760</v>
      </c>
      <c r="E541" s="55">
        <v>2215836</v>
      </c>
      <c r="F541" s="56">
        <f t="shared" si="8"/>
        <v>1107924</v>
      </c>
    </row>
    <row r="542" spans="1:6" ht="12.75">
      <c r="A542" s="51" t="s">
        <v>1181</v>
      </c>
      <c r="B542" s="52" t="s">
        <v>464</v>
      </c>
      <c r="C542" s="53" t="s">
        <v>1182</v>
      </c>
      <c r="D542" s="54">
        <v>1775000</v>
      </c>
      <c r="E542" s="55">
        <v>1183334</v>
      </c>
      <c r="F542" s="56">
        <f t="shared" si="8"/>
        <v>591666</v>
      </c>
    </row>
    <row r="543" spans="1:6" ht="12.75">
      <c r="A543" s="51" t="s">
        <v>1181</v>
      </c>
      <c r="B543" s="52" t="s">
        <v>464</v>
      </c>
      <c r="C543" s="53" t="s">
        <v>1183</v>
      </c>
      <c r="D543" s="54">
        <v>1775000</v>
      </c>
      <c r="E543" s="55">
        <v>1183334</v>
      </c>
      <c r="F543" s="56">
        <f t="shared" si="8"/>
        <v>591666</v>
      </c>
    </row>
    <row r="544" spans="1:6" ht="12.75">
      <c r="A544" s="24" t="s">
        <v>482</v>
      </c>
      <c r="B544" s="63" t="s">
        <v>464</v>
      </c>
      <c r="C544" s="26" t="s">
        <v>1184</v>
      </c>
      <c r="D544" s="27">
        <v>1775000</v>
      </c>
      <c r="E544" s="64">
        <v>1183334</v>
      </c>
      <c r="F544" s="65">
        <f t="shared" si="8"/>
        <v>591666</v>
      </c>
    </row>
    <row r="545" spans="1:6" ht="22.5">
      <c r="A545" s="24" t="s">
        <v>1185</v>
      </c>
      <c r="B545" s="63" t="s">
        <v>464</v>
      </c>
      <c r="C545" s="26" t="s">
        <v>1186</v>
      </c>
      <c r="D545" s="27">
        <v>1775000</v>
      </c>
      <c r="E545" s="64">
        <v>1183334</v>
      </c>
      <c r="F545" s="65">
        <f t="shared" si="8"/>
        <v>591666</v>
      </c>
    </row>
    <row r="546" spans="1:6" ht="45">
      <c r="A546" s="24" t="s">
        <v>707</v>
      </c>
      <c r="B546" s="63" t="s">
        <v>464</v>
      </c>
      <c r="C546" s="26" t="s">
        <v>1187</v>
      </c>
      <c r="D546" s="27">
        <v>1775000</v>
      </c>
      <c r="E546" s="64">
        <v>1183334</v>
      </c>
      <c r="F546" s="65">
        <f t="shared" si="8"/>
        <v>591666</v>
      </c>
    </row>
    <row r="547" spans="1:6" ht="45">
      <c r="A547" s="24" t="s">
        <v>709</v>
      </c>
      <c r="B547" s="63" t="s">
        <v>464</v>
      </c>
      <c r="C547" s="26" t="s">
        <v>1188</v>
      </c>
      <c r="D547" s="27">
        <v>1775000</v>
      </c>
      <c r="E547" s="64">
        <v>1183334</v>
      </c>
      <c r="F547" s="65">
        <f t="shared" si="8"/>
        <v>591666</v>
      </c>
    </row>
    <row r="548" spans="1:6" ht="12.75">
      <c r="A548" s="51" t="s">
        <v>1189</v>
      </c>
      <c r="B548" s="52" t="s">
        <v>464</v>
      </c>
      <c r="C548" s="53" t="s">
        <v>1190</v>
      </c>
      <c r="D548" s="54">
        <v>1548760</v>
      </c>
      <c r="E548" s="55">
        <v>1032502</v>
      </c>
      <c r="F548" s="56">
        <f t="shared" si="8"/>
        <v>516258</v>
      </c>
    </row>
    <row r="549" spans="1:6" ht="12.75">
      <c r="A549" s="51" t="s">
        <v>1189</v>
      </c>
      <c r="B549" s="52" t="s">
        <v>464</v>
      </c>
      <c r="C549" s="53" t="s">
        <v>1191</v>
      </c>
      <c r="D549" s="54">
        <v>1548760</v>
      </c>
      <c r="E549" s="55">
        <v>1032502</v>
      </c>
      <c r="F549" s="56">
        <f t="shared" si="8"/>
        <v>516258</v>
      </c>
    </row>
    <row r="550" spans="1:6" ht="12.75">
      <c r="A550" s="24" t="s">
        <v>482</v>
      </c>
      <c r="B550" s="63" t="s">
        <v>464</v>
      </c>
      <c r="C550" s="26" t="s">
        <v>1192</v>
      </c>
      <c r="D550" s="27">
        <v>1548760</v>
      </c>
      <c r="E550" s="64">
        <v>1032502</v>
      </c>
      <c r="F550" s="65">
        <f t="shared" si="8"/>
        <v>516258</v>
      </c>
    </row>
    <row r="551" spans="1:6" ht="22.5">
      <c r="A551" s="24" t="s">
        <v>1193</v>
      </c>
      <c r="B551" s="63" t="s">
        <v>464</v>
      </c>
      <c r="C551" s="26" t="s">
        <v>1194</v>
      </c>
      <c r="D551" s="27">
        <v>1548760</v>
      </c>
      <c r="E551" s="64">
        <v>1032502</v>
      </c>
      <c r="F551" s="65">
        <f t="shared" si="8"/>
        <v>516258</v>
      </c>
    </row>
    <row r="552" spans="1:6" ht="45">
      <c r="A552" s="24" t="s">
        <v>768</v>
      </c>
      <c r="B552" s="63" t="s">
        <v>464</v>
      </c>
      <c r="C552" s="26" t="s">
        <v>1195</v>
      </c>
      <c r="D552" s="27">
        <v>1548760</v>
      </c>
      <c r="E552" s="64">
        <v>1032502</v>
      </c>
      <c r="F552" s="65">
        <f t="shared" si="8"/>
        <v>516258</v>
      </c>
    </row>
    <row r="553" spans="1:6" ht="22.5">
      <c r="A553" s="24" t="s">
        <v>770</v>
      </c>
      <c r="B553" s="63" t="s">
        <v>464</v>
      </c>
      <c r="C553" s="26" t="s">
        <v>1196</v>
      </c>
      <c r="D553" s="27">
        <v>1548760</v>
      </c>
      <c r="E553" s="64">
        <v>1032502</v>
      </c>
      <c r="F553" s="65">
        <f t="shared" si="8"/>
        <v>516258</v>
      </c>
    </row>
    <row r="554" spans="1:6" ht="22.5">
      <c r="A554" s="51" t="s">
        <v>1197</v>
      </c>
      <c r="B554" s="52" t="s">
        <v>464</v>
      </c>
      <c r="C554" s="53" t="s">
        <v>1198</v>
      </c>
      <c r="D554" s="54">
        <v>2441730943.5</v>
      </c>
      <c r="E554" s="55">
        <v>1626873957.63</v>
      </c>
      <c r="F554" s="56">
        <f t="shared" si="8"/>
        <v>814856985.8699999</v>
      </c>
    </row>
    <row r="555" spans="1:6" ht="12.75">
      <c r="A555" s="51" t="s">
        <v>468</v>
      </c>
      <c r="B555" s="52" t="s">
        <v>464</v>
      </c>
      <c r="C555" s="53" t="s">
        <v>1199</v>
      </c>
      <c r="D555" s="54">
        <v>14392200</v>
      </c>
      <c r="E555" s="55">
        <v>10130161.36</v>
      </c>
      <c r="F555" s="56">
        <f t="shared" si="8"/>
        <v>4262038.640000001</v>
      </c>
    </row>
    <row r="556" spans="1:6" ht="12.75">
      <c r="A556" s="51" t="s">
        <v>534</v>
      </c>
      <c r="B556" s="52" t="s">
        <v>464</v>
      </c>
      <c r="C556" s="53" t="s">
        <v>1200</v>
      </c>
      <c r="D556" s="54">
        <v>14392200</v>
      </c>
      <c r="E556" s="55">
        <v>10130161.36</v>
      </c>
      <c r="F556" s="56">
        <f t="shared" si="8"/>
        <v>4262038.640000001</v>
      </c>
    </row>
    <row r="557" spans="1:6" ht="12.75">
      <c r="A557" s="51" t="s">
        <v>534</v>
      </c>
      <c r="B557" s="52" t="s">
        <v>464</v>
      </c>
      <c r="C557" s="53" t="s">
        <v>1201</v>
      </c>
      <c r="D557" s="54">
        <v>13927100</v>
      </c>
      <c r="E557" s="55">
        <v>10130161.36</v>
      </c>
      <c r="F557" s="56">
        <f t="shared" si="8"/>
        <v>3796938.6400000006</v>
      </c>
    </row>
    <row r="558" spans="1:6" ht="12.75">
      <c r="A558" s="24" t="s">
        <v>482</v>
      </c>
      <c r="B558" s="63" t="s">
        <v>464</v>
      </c>
      <c r="C558" s="26" t="s">
        <v>1202</v>
      </c>
      <c r="D558" s="27">
        <v>13927100</v>
      </c>
      <c r="E558" s="64">
        <v>10130161.36</v>
      </c>
      <c r="F558" s="65">
        <f t="shared" si="8"/>
        <v>3796938.6400000006</v>
      </c>
    </row>
    <row r="559" spans="1:6" ht="22.5">
      <c r="A559" s="24" t="s">
        <v>1203</v>
      </c>
      <c r="B559" s="63" t="s">
        <v>464</v>
      </c>
      <c r="C559" s="26" t="s">
        <v>1204</v>
      </c>
      <c r="D559" s="27">
        <v>13927100</v>
      </c>
      <c r="E559" s="64">
        <v>10130161.36</v>
      </c>
      <c r="F559" s="65">
        <f t="shared" si="8"/>
        <v>3796938.6400000006</v>
      </c>
    </row>
    <row r="560" spans="1:6" ht="22.5">
      <c r="A560" s="24" t="s">
        <v>486</v>
      </c>
      <c r="B560" s="63" t="s">
        <v>464</v>
      </c>
      <c r="C560" s="26" t="s">
        <v>1205</v>
      </c>
      <c r="D560" s="27">
        <v>11197368</v>
      </c>
      <c r="E560" s="64">
        <v>8046868.08</v>
      </c>
      <c r="F560" s="65">
        <f t="shared" si="8"/>
        <v>3150499.92</v>
      </c>
    </row>
    <row r="561" spans="1:6" ht="22.5">
      <c r="A561" s="24" t="s">
        <v>488</v>
      </c>
      <c r="B561" s="63" t="s">
        <v>464</v>
      </c>
      <c r="C561" s="26" t="s">
        <v>1206</v>
      </c>
      <c r="D561" s="27">
        <v>8609410</v>
      </c>
      <c r="E561" s="64">
        <v>6269660.98</v>
      </c>
      <c r="F561" s="65">
        <f t="shared" si="8"/>
        <v>2339749.0199999996</v>
      </c>
    </row>
    <row r="562" spans="1:6" ht="33.75">
      <c r="A562" s="24" t="s">
        <v>492</v>
      </c>
      <c r="B562" s="63" t="s">
        <v>464</v>
      </c>
      <c r="C562" s="26" t="s">
        <v>1207</v>
      </c>
      <c r="D562" s="27">
        <v>2587958</v>
      </c>
      <c r="E562" s="64">
        <v>1777207.1</v>
      </c>
      <c r="F562" s="65">
        <f t="shared" si="8"/>
        <v>810750.8999999999</v>
      </c>
    </row>
    <row r="563" spans="1:6" ht="22.5">
      <c r="A563" s="24" t="s">
        <v>477</v>
      </c>
      <c r="B563" s="63" t="s">
        <v>464</v>
      </c>
      <c r="C563" s="26" t="s">
        <v>1208</v>
      </c>
      <c r="D563" s="27">
        <v>2729732</v>
      </c>
      <c r="E563" s="64">
        <v>2083293.28</v>
      </c>
      <c r="F563" s="65">
        <f t="shared" si="8"/>
        <v>646438.72</v>
      </c>
    </row>
    <row r="564" spans="1:6" ht="22.5">
      <c r="A564" s="24" t="s">
        <v>495</v>
      </c>
      <c r="B564" s="63" t="s">
        <v>464</v>
      </c>
      <c r="C564" s="26" t="s">
        <v>1209</v>
      </c>
      <c r="D564" s="27">
        <v>1460897.8</v>
      </c>
      <c r="E564" s="64">
        <v>1157729.06</v>
      </c>
      <c r="F564" s="65">
        <f t="shared" si="8"/>
        <v>303168.74</v>
      </c>
    </row>
    <row r="565" spans="1:6" ht="12.75">
      <c r="A565" s="24" t="s">
        <v>479</v>
      </c>
      <c r="B565" s="63" t="s">
        <v>464</v>
      </c>
      <c r="C565" s="26" t="s">
        <v>1210</v>
      </c>
      <c r="D565" s="27">
        <v>1268834.2</v>
      </c>
      <c r="E565" s="64">
        <v>925564.22</v>
      </c>
      <c r="F565" s="65">
        <f t="shared" si="8"/>
        <v>343269.98</v>
      </c>
    </row>
    <row r="566" spans="1:6" ht="12.75">
      <c r="A566" s="51" t="s">
        <v>534</v>
      </c>
      <c r="B566" s="52" t="s">
        <v>464</v>
      </c>
      <c r="C566" s="53" t="s">
        <v>1211</v>
      </c>
      <c r="D566" s="54">
        <v>465100</v>
      </c>
      <c r="E566" s="55" t="s">
        <v>46</v>
      </c>
      <c r="F566" s="56">
        <f t="shared" si="8"/>
        <v>465100</v>
      </c>
    </row>
    <row r="567" spans="1:6" ht="12.75">
      <c r="A567" s="24" t="s">
        <v>482</v>
      </c>
      <c r="B567" s="63" t="s">
        <v>464</v>
      </c>
      <c r="C567" s="26" t="s">
        <v>1212</v>
      </c>
      <c r="D567" s="27">
        <v>465100</v>
      </c>
      <c r="E567" s="64" t="s">
        <v>46</v>
      </c>
      <c r="F567" s="65">
        <f t="shared" si="8"/>
        <v>465100</v>
      </c>
    </row>
    <row r="568" spans="1:6" ht="22.5">
      <c r="A568" s="24" t="s">
        <v>616</v>
      </c>
      <c r="B568" s="63" t="s">
        <v>464</v>
      </c>
      <c r="C568" s="26" t="s">
        <v>1213</v>
      </c>
      <c r="D568" s="27">
        <v>465100</v>
      </c>
      <c r="E568" s="64" t="s">
        <v>46</v>
      </c>
      <c r="F568" s="65">
        <f t="shared" si="8"/>
        <v>465100</v>
      </c>
    </row>
    <row r="569" spans="1:6" ht="22.5">
      <c r="A569" s="24" t="s">
        <v>486</v>
      </c>
      <c r="B569" s="63" t="s">
        <v>464</v>
      </c>
      <c r="C569" s="26" t="s">
        <v>1214</v>
      </c>
      <c r="D569" s="27">
        <v>465100</v>
      </c>
      <c r="E569" s="64" t="s">
        <v>46</v>
      </c>
      <c r="F569" s="65">
        <f t="shared" si="8"/>
        <v>465100</v>
      </c>
    </row>
    <row r="570" spans="1:6" ht="22.5">
      <c r="A570" s="24" t="s">
        <v>488</v>
      </c>
      <c r="B570" s="63" t="s">
        <v>464</v>
      </c>
      <c r="C570" s="26" t="s">
        <v>1215</v>
      </c>
      <c r="D570" s="27">
        <v>465100</v>
      </c>
      <c r="E570" s="64" t="s">
        <v>46</v>
      </c>
      <c r="F570" s="65">
        <f t="shared" si="8"/>
        <v>465100</v>
      </c>
    </row>
    <row r="571" spans="1:6" ht="12.75">
      <c r="A571" s="51" t="s">
        <v>869</v>
      </c>
      <c r="B571" s="52" t="s">
        <v>464</v>
      </c>
      <c r="C571" s="53" t="s">
        <v>1216</v>
      </c>
      <c r="D571" s="54">
        <v>2224989843.5</v>
      </c>
      <c r="E571" s="55">
        <v>1500696908.78</v>
      </c>
      <c r="F571" s="56">
        <f t="shared" si="8"/>
        <v>724292934.72</v>
      </c>
    </row>
    <row r="572" spans="1:6" ht="12.75">
      <c r="A572" s="51" t="s">
        <v>871</v>
      </c>
      <c r="B572" s="52" t="s">
        <v>464</v>
      </c>
      <c r="C572" s="53" t="s">
        <v>1217</v>
      </c>
      <c r="D572" s="54">
        <v>824026195.53</v>
      </c>
      <c r="E572" s="55">
        <v>521691063.1</v>
      </c>
      <c r="F572" s="56">
        <f t="shared" si="8"/>
        <v>302335132.42999995</v>
      </c>
    </row>
    <row r="573" spans="1:6" ht="12.75">
      <c r="A573" s="51" t="s">
        <v>871</v>
      </c>
      <c r="B573" s="52" t="s">
        <v>464</v>
      </c>
      <c r="C573" s="53" t="s">
        <v>1218</v>
      </c>
      <c r="D573" s="54">
        <v>824026195.53</v>
      </c>
      <c r="E573" s="55">
        <v>521691063.1</v>
      </c>
      <c r="F573" s="56">
        <f t="shared" si="8"/>
        <v>302335132.42999995</v>
      </c>
    </row>
    <row r="574" spans="1:6" ht="22.5">
      <c r="A574" s="24" t="s">
        <v>1219</v>
      </c>
      <c r="B574" s="63" t="s">
        <v>464</v>
      </c>
      <c r="C574" s="26" t="s">
        <v>1220</v>
      </c>
      <c r="D574" s="27">
        <v>810281599.69</v>
      </c>
      <c r="E574" s="64">
        <v>514650697.02</v>
      </c>
      <c r="F574" s="65">
        <f t="shared" si="8"/>
        <v>295630902.6700001</v>
      </c>
    </row>
    <row r="575" spans="1:6" ht="22.5">
      <c r="A575" s="24" t="s">
        <v>587</v>
      </c>
      <c r="B575" s="63" t="s">
        <v>464</v>
      </c>
      <c r="C575" s="26" t="s">
        <v>1221</v>
      </c>
      <c r="D575" s="27">
        <v>209171920.72</v>
      </c>
      <c r="E575" s="64">
        <v>120609395.27</v>
      </c>
      <c r="F575" s="65">
        <f t="shared" si="8"/>
        <v>88562525.45</v>
      </c>
    </row>
    <row r="576" spans="1:6" ht="12.75">
      <c r="A576" s="24" t="s">
        <v>589</v>
      </c>
      <c r="B576" s="63" t="s">
        <v>464</v>
      </c>
      <c r="C576" s="26" t="s">
        <v>1222</v>
      </c>
      <c r="D576" s="27">
        <v>62850370</v>
      </c>
      <c r="E576" s="64">
        <v>42849273.39</v>
      </c>
      <c r="F576" s="65">
        <f t="shared" si="8"/>
        <v>20001096.61</v>
      </c>
    </row>
    <row r="577" spans="1:6" ht="12.75">
      <c r="A577" s="24" t="s">
        <v>591</v>
      </c>
      <c r="B577" s="63" t="s">
        <v>464</v>
      </c>
      <c r="C577" s="26" t="s">
        <v>1223</v>
      </c>
      <c r="D577" s="27">
        <v>48141600</v>
      </c>
      <c r="E577" s="64">
        <v>33164656.34</v>
      </c>
      <c r="F577" s="65">
        <f t="shared" si="8"/>
        <v>14976943.66</v>
      </c>
    </row>
    <row r="578" spans="1:6" ht="22.5">
      <c r="A578" s="24" t="s">
        <v>593</v>
      </c>
      <c r="B578" s="63" t="s">
        <v>464</v>
      </c>
      <c r="C578" s="26" t="s">
        <v>1224</v>
      </c>
      <c r="D578" s="27">
        <v>170000</v>
      </c>
      <c r="E578" s="64">
        <v>43445</v>
      </c>
      <c r="F578" s="65">
        <f t="shared" si="8"/>
        <v>126555</v>
      </c>
    </row>
    <row r="579" spans="1:6" ht="33.75">
      <c r="A579" s="24" t="s">
        <v>595</v>
      </c>
      <c r="B579" s="63" t="s">
        <v>464</v>
      </c>
      <c r="C579" s="26" t="s">
        <v>1225</v>
      </c>
      <c r="D579" s="27">
        <v>14538770</v>
      </c>
      <c r="E579" s="64">
        <v>9641172.05</v>
      </c>
      <c r="F579" s="65">
        <f t="shared" si="8"/>
        <v>4897597.949999999</v>
      </c>
    </row>
    <row r="580" spans="1:6" ht="22.5">
      <c r="A580" s="24" t="s">
        <v>477</v>
      </c>
      <c r="B580" s="63" t="s">
        <v>464</v>
      </c>
      <c r="C580" s="26" t="s">
        <v>1226</v>
      </c>
      <c r="D580" s="27">
        <v>144373043.99</v>
      </c>
      <c r="E580" s="64">
        <v>76728137.86</v>
      </c>
      <c r="F580" s="65">
        <f t="shared" si="8"/>
        <v>67644906.13000001</v>
      </c>
    </row>
    <row r="581" spans="1:6" ht="22.5">
      <c r="A581" s="24" t="s">
        <v>495</v>
      </c>
      <c r="B581" s="63" t="s">
        <v>464</v>
      </c>
      <c r="C581" s="26" t="s">
        <v>1227</v>
      </c>
      <c r="D581" s="27">
        <v>3013094.91</v>
      </c>
      <c r="E581" s="64">
        <v>1034778.83</v>
      </c>
      <c r="F581" s="65">
        <f t="shared" si="8"/>
        <v>1978316.08</v>
      </c>
    </row>
    <row r="582" spans="1:6" ht="12.75">
      <c r="A582" s="24" t="s">
        <v>479</v>
      </c>
      <c r="B582" s="63" t="s">
        <v>464</v>
      </c>
      <c r="C582" s="26" t="s">
        <v>1228</v>
      </c>
      <c r="D582" s="27">
        <v>95953567.66</v>
      </c>
      <c r="E582" s="64">
        <v>46889544.19</v>
      </c>
      <c r="F582" s="65">
        <f t="shared" si="8"/>
        <v>49064023.47</v>
      </c>
    </row>
    <row r="583" spans="1:6" ht="12.75">
      <c r="A583" s="24" t="s">
        <v>498</v>
      </c>
      <c r="B583" s="63" t="s">
        <v>464</v>
      </c>
      <c r="C583" s="26" t="s">
        <v>1229</v>
      </c>
      <c r="D583" s="27">
        <v>45406381.42</v>
      </c>
      <c r="E583" s="64">
        <v>28803814.84</v>
      </c>
      <c r="F583" s="65">
        <f t="shared" si="8"/>
        <v>16602566.580000002</v>
      </c>
    </row>
    <row r="584" spans="1:6" ht="12.75">
      <c r="A584" s="24" t="s">
        <v>568</v>
      </c>
      <c r="B584" s="63" t="s">
        <v>464</v>
      </c>
      <c r="C584" s="26" t="s">
        <v>1230</v>
      </c>
      <c r="D584" s="27">
        <v>80000</v>
      </c>
      <c r="E584" s="64" t="s">
        <v>46</v>
      </c>
      <c r="F584" s="65">
        <f t="shared" si="8"/>
        <v>80000</v>
      </c>
    </row>
    <row r="585" spans="1:6" ht="22.5">
      <c r="A585" s="24" t="s">
        <v>570</v>
      </c>
      <c r="B585" s="63" t="s">
        <v>464</v>
      </c>
      <c r="C585" s="26" t="s">
        <v>1231</v>
      </c>
      <c r="D585" s="27">
        <v>80000</v>
      </c>
      <c r="E585" s="64" t="s">
        <v>46</v>
      </c>
      <c r="F585" s="65">
        <f t="shared" si="8"/>
        <v>80000</v>
      </c>
    </row>
    <row r="586" spans="1:6" ht="12.75">
      <c r="A586" s="24" t="s">
        <v>500</v>
      </c>
      <c r="B586" s="63" t="s">
        <v>464</v>
      </c>
      <c r="C586" s="26" t="s">
        <v>1232</v>
      </c>
      <c r="D586" s="27">
        <v>1868506.73</v>
      </c>
      <c r="E586" s="64">
        <v>1031984.02</v>
      </c>
      <c r="F586" s="65">
        <f t="shared" si="8"/>
        <v>836522.71</v>
      </c>
    </row>
    <row r="587" spans="1:6" ht="22.5">
      <c r="A587" s="24" t="s">
        <v>502</v>
      </c>
      <c r="B587" s="63" t="s">
        <v>464</v>
      </c>
      <c r="C587" s="26" t="s">
        <v>1233</v>
      </c>
      <c r="D587" s="27">
        <v>1166899.41</v>
      </c>
      <c r="E587" s="64">
        <v>923903.62</v>
      </c>
      <c r="F587" s="65">
        <f t="shared" si="8"/>
        <v>242995.78999999992</v>
      </c>
    </row>
    <row r="588" spans="1:6" ht="12.75">
      <c r="A588" s="24" t="s">
        <v>504</v>
      </c>
      <c r="B588" s="63" t="s">
        <v>464</v>
      </c>
      <c r="C588" s="26" t="s">
        <v>1234</v>
      </c>
      <c r="D588" s="27">
        <v>96700.32</v>
      </c>
      <c r="E588" s="64" t="s">
        <v>46</v>
      </c>
      <c r="F588" s="65">
        <f t="shared" si="8"/>
        <v>96700.32</v>
      </c>
    </row>
    <row r="589" spans="1:6" ht="12.75">
      <c r="A589" s="24" t="s">
        <v>506</v>
      </c>
      <c r="B589" s="63" t="s">
        <v>464</v>
      </c>
      <c r="C589" s="26" t="s">
        <v>1235</v>
      </c>
      <c r="D589" s="27">
        <v>604907</v>
      </c>
      <c r="E589" s="64">
        <v>108080.4</v>
      </c>
      <c r="F589" s="65">
        <f t="shared" si="8"/>
        <v>496826.6</v>
      </c>
    </row>
    <row r="590" spans="1:6" ht="22.5">
      <c r="A590" s="24" t="s">
        <v>1033</v>
      </c>
      <c r="B590" s="63" t="s">
        <v>464</v>
      </c>
      <c r="C590" s="26" t="s">
        <v>1236</v>
      </c>
      <c r="D590" s="27">
        <v>36322378.97</v>
      </c>
      <c r="E590" s="64">
        <v>23115824.5</v>
      </c>
      <c r="F590" s="65">
        <f aca="true" t="shared" si="9" ref="F590:F653">IF(OR(D590="-",IF(E590="-",0,E590)&gt;=IF(D590="-",0,D590)),"-",IF(D590="-",0,D590)-IF(E590="-",0,E590))</f>
        <v>13206554.469999999</v>
      </c>
    </row>
    <row r="591" spans="1:6" ht="12.75">
      <c r="A591" s="24" t="s">
        <v>956</v>
      </c>
      <c r="B591" s="63" t="s">
        <v>464</v>
      </c>
      <c r="C591" s="26" t="s">
        <v>1237</v>
      </c>
      <c r="D591" s="27">
        <v>36322378.97</v>
      </c>
      <c r="E591" s="64">
        <v>23115824.5</v>
      </c>
      <c r="F591" s="65">
        <f t="shared" si="9"/>
        <v>13206554.469999999</v>
      </c>
    </row>
    <row r="592" spans="1:6" ht="45">
      <c r="A592" s="24" t="s">
        <v>1036</v>
      </c>
      <c r="B592" s="63" t="s">
        <v>464</v>
      </c>
      <c r="C592" s="26" t="s">
        <v>1238</v>
      </c>
      <c r="D592" s="27">
        <v>36322378.97</v>
      </c>
      <c r="E592" s="64">
        <v>23115824.5</v>
      </c>
      <c r="F592" s="65">
        <f t="shared" si="9"/>
        <v>13206554.469999999</v>
      </c>
    </row>
    <row r="593" spans="1:6" ht="90">
      <c r="A593" s="66" t="s">
        <v>1239</v>
      </c>
      <c r="B593" s="63" t="s">
        <v>464</v>
      </c>
      <c r="C593" s="26" t="s">
        <v>1240</v>
      </c>
      <c r="D593" s="27">
        <v>564787300</v>
      </c>
      <c r="E593" s="64">
        <v>370925477.25</v>
      </c>
      <c r="F593" s="65">
        <f t="shared" si="9"/>
        <v>193861822.75</v>
      </c>
    </row>
    <row r="594" spans="1:6" ht="12.75">
      <c r="A594" s="24" t="s">
        <v>589</v>
      </c>
      <c r="B594" s="63" t="s">
        <v>464</v>
      </c>
      <c r="C594" s="26" t="s">
        <v>1241</v>
      </c>
      <c r="D594" s="27">
        <v>417711000</v>
      </c>
      <c r="E594" s="64">
        <v>279290499.18</v>
      </c>
      <c r="F594" s="65">
        <f t="shared" si="9"/>
        <v>138420500.82</v>
      </c>
    </row>
    <row r="595" spans="1:6" ht="12.75">
      <c r="A595" s="24" t="s">
        <v>591</v>
      </c>
      <c r="B595" s="63" t="s">
        <v>464</v>
      </c>
      <c r="C595" s="26" t="s">
        <v>1242</v>
      </c>
      <c r="D595" s="27">
        <v>321001443.44</v>
      </c>
      <c r="E595" s="64">
        <v>216285376.89</v>
      </c>
      <c r="F595" s="65">
        <f t="shared" si="9"/>
        <v>104716066.55000001</v>
      </c>
    </row>
    <row r="596" spans="1:6" ht="33.75">
      <c r="A596" s="24" t="s">
        <v>595</v>
      </c>
      <c r="B596" s="63" t="s">
        <v>464</v>
      </c>
      <c r="C596" s="26" t="s">
        <v>1243</v>
      </c>
      <c r="D596" s="27">
        <v>96709556.56</v>
      </c>
      <c r="E596" s="64">
        <v>63005122.29</v>
      </c>
      <c r="F596" s="65">
        <f t="shared" si="9"/>
        <v>33704434.27</v>
      </c>
    </row>
    <row r="597" spans="1:6" ht="22.5">
      <c r="A597" s="24" t="s">
        <v>477</v>
      </c>
      <c r="B597" s="63" t="s">
        <v>464</v>
      </c>
      <c r="C597" s="26" t="s">
        <v>1244</v>
      </c>
      <c r="D597" s="27">
        <v>44391500</v>
      </c>
      <c r="E597" s="64">
        <v>22333262.94</v>
      </c>
      <c r="F597" s="65">
        <f t="shared" si="9"/>
        <v>22058237.06</v>
      </c>
    </row>
    <row r="598" spans="1:6" ht="22.5">
      <c r="A598" s="24" t="s">
        <v>495</v>
      </c>
      <c r="B598" s="63" t="s">
        <v>464</v>
      </c>
      <c r="C598" s="26" t="s">
        <v>1245</v>
      </c>
      <c r="D598" s="27">
        <v>4255020</v>
      </c>
      <c r="E598" s="64">
        <v>2895020</v>
      </c>
      <c r="F598" s="65">
        <f t="shared" si="9"/>
        <v>1360000</v>
      </c>
    </row>
    <row r="599" spans="1:6" ht="12.75">
      <c r="A599" s="24" t="s">
        <v>479</v>
      </c>
      <c r="B599" s="63" t="s">
        <v>464</v>
      </c>
      <c r="C599" s="26" t="s">
        <v>1246</v>
      </c>
      <c r="D599" s="27">
        <v>40136480</v>
      </c>
      <c r="E599" s="64">
        <v>19438242.94</v>
      </c>
      <c r="F599" s="65">
        <f t="shared" si="9"/>
        <v>20698237.06</v>
      </c>
    </row>
    <row r="600" spans="1:6" ht="12.75">
      <c r="A600" s="24" t="s">
        <v>956</v>
      </c>
      <c r="B600" s="63" t="s">
        <v>464</v>
      </c>
      <c r="C600" s="26" t="s">
        <v>1247</v>
      </c>
      <c r="D600" s="27">
        <v>102684800</v>
      </c>
      <c r="E600" s="64">
        <v>69301715.13</v>
      </c>
      <c r="F600" s="65">
        <f t="shared" si="9"/>
        <v>33383084.870000005</v>
      </c>
    </row>
    <row r="601" spans="1:6" ht="45">
      <c r="A601" s="24" t="s">
        <v>1036</v>
      </c>
      <c r="B601" s="63" t="s">
        <v>464</v>
      </c>
      <c r="C601" s="26" t="s">
        <v>1248</v>
      </c>
      <c r="D601" s="27">
        <v>102684800</v>
      </c>
      <c r="E601" s="64">
        <v>69301715.13</v>
      </c>
      <c r="F601" s="65">
        <f t="shared" si="9"/>
        <v>33383084.870000005</v>
      </c>
    </row>
    <row r="602" spans="1:6" ht="22.5">
      <c r="A602" s="24" t="s">
        <v>874</v>
      </c>
      <c r="B602" s="63" t="s">
        <v>464</v>
      </c>
      <c r="C602" s="26" t="s">
        <v>1249</v>
      </c>
      <c r="D602" s="27">
        <v>4426855.84</v>
      </c>
      <c r="E602" s="64">
        <v>484063.84</v>
      </c>
      <c r="F602" s="65">
        <f t="shared" si="9"/>
        <v>3942792</v>
      </c>
    </row>
    <row r="603" spans="1:6" ht="33.75">
      <c r="A603" s="24" t="s">
        <v>1250</v>
      </c>
      <c r="B603" s="63" t="s">
        <v>464</v>
      </c>
      <c r="C603" s="26" t="s">
        <v>1251</v>
      </c>
      <c r="D603" s="27">
        <v>826855.84</v>
      </c>
      <c r="E603" s="64" t="s">
        <v>46</v>
      </c>
      <c r="F603" s="65">
        <f t="shared" si="9"/>
        <v>826855.84</v>
      </c>
    </row>
    <row r="604" spans="1:6" ht="22.5">
      <c r="A604" s="24" t="s">
        <v>477</v>
      </c>
      <c r="B604" s="63" t="s">
        <v>464</v>
      </c>
      <c r="C604" s="26" t="s">
        <v>1252</v>
      </c>
      <c r="D604" s="27">
        <v>826855.84</v>
      </c>
      <c r="E604" s="64" t="s">
        <v>46</v>
      </c>
      <c r="F604" s="65">
        <f t="shared" si="9"/>
        <v>826855.84</v>
      </c>
    </row>
    <row r="605" spans="1:6" ht="12.75">
      <c r="A605" s="24" t="s">
        <v>479</v>
      </c>
      <c r="B605" s="63" t="s">
        <v>464</v>
      </c>
      <c r="C605" s="26" t="s">
        <v>1253</v>
      </c>
      <c r="D605" s="27">
        <v>826855.84</v>
      </c>
      <c r="E605" s="64" t="s">
        <v>46</v>
      </c>
      <c r="F605" s="65">
        <f t="shared" si="9"/>
        <v>826855.84</v>
      </c>
    </row>
    <row r="606" spans="1:6" ht="22.5">
      <c r="A606" s="24" t="s">
        <v>1254</v>
      </c>
      <c r="B606" s="63" t="s">
        <v>464</v>
      </c>
      <c r="C606" s="26" t="s">
        <v>1255</v>
      </c>
      <c r="D606" s="27">
        <v>3600000</v>
      </c>
      <c r="E606" s="64">
        <v>484063.84</v>
      </c>
      <c r="F606" s="65">
        <f t="shared" si="9"/>
        <v>3115936.16</v>
      </c>
    </row>
    <row r="607" spans="1:6" ht="22.5">
      <c r="A607" s="24" t="s">
        <v>477</v>
      </c>
      <c r="B607" s="63" t="s">
        <v>464</v>
      </c>
      <c r="C607" s="26" t="s">
        <v>1256</v>
      </c>
      <c r="D607" s="27">
        <v>2000000</v>
      </c>
      <c r="E607" s="64">
        <v>484063.84</v>
      </c>
      <c r="F607" s="65">
        <f t="shared" si="9"/>
        <v>1515936.16</v>
      </c>
    </row>
    <row r="608" spans="1:6" ht="12.75">
      <c r="A608" s="24" t="s">
        <v>479</v>
      </c>
      <c r="B608" s="63" t="s">
        <v>464</v>
      </c>
      <c r="C608" s="26" t="s">
        <v>1257</v>
      </c>
      <c r="D608" s="27">
        <v>2000000</v>
      </c>
      <c r="E608" s="64">
        <v>484063.84</v>
      </c>
      <c r="F608" s="65">
        <f t="shared" si="9"/>
        <v>1515936.16</v>
      </c>
    </row>
    <row r="609" spans="1:6" ht="12.75">
      <c r="A609" s="24" t="s">
        <v>956</v>
      </c>
      <c r="B609" s="63" t="s">
        <v>464</v>
      </c>
      <c r="C609" s="26" t="s">
        <v>1258</v>
      </c>
      <c r="D609" s="27">
        <v>1600000</v>
      </c>
      <c r="E609" s="64" t="s">
        <v>46</v>
      </c>
      <c r="F609" s="65">
        <f t="shared" si="9"/>
        <v>1600000</v>
      </c>
    </row>
    <row r="610" spans="1:6" ht="12.75">
      <c r="A610" s="24" t="s">
        <v>958</v>
      </c>
      <c r="B610" s="63" t="s">
        <v>464</v>
      </c>
      <c r="C610" s="26" t="s">
        <v>1259</v>
      </c>
      <c r="D610" s="27">
        <v>1600000</v>
      </c>
      <c r="E610" s="64" t="s">
        <v>46</v>
      </c>
      <c r="F610" s="65">
        <f t="shared" si="9"/>
        <v>1600000</v>
      </c>
    </row>
    <row r="611" spans="1:6" ht="22.5">
      <c r="A611" s="24" t="s">
        <v>889</v>
      </c>
      <c r="B611" s="63" t="s">
        <v>464</v>
      </c>
      <c r="C611" s="26" t="s">
        <v>1260</v>
      </c>
      <c r="D611" s="27">
        <v>9317740</v>
      </c>
      <c r="E611" s="64">
        <v>6556302.24</v>
      </c>
      <c r="F611" s="65">
        <f t="shared" si="9"/>
        <v>2761437.76</v>
      </c>
    </row>
    <row r="612" spans="1:6" ht="22.5">
      <c r="A612" s="24" t="s">
        <v>1261</v>
      </c>
      <c r="B612" s="63" t="s">
        <v>464</v>
      </c>
      <c r="C612" s="26" t="s">
        <v>1262</v>
      </c>
      <c r="D612" s="27">
        <v>3094350</v>
      </c>
      <c r="E612" s="64">
        <v>2102566.24</v>
      </c>
      <c r="F612" s="65">
        <f t="shared" si="9"/>
        <v>991783.7599999998</v>
      </c>
    </row>
    <row r="613" spans="1:6" ht="22.5">
      <c r="A613" s="24" t="s">
        <v>477</v>
      </c>
      <c r="B613" s="63" t="s">
        <v>464</v>
      </c>
      <c r="C613" s="26" t="s">
        <v>1263</v>
      </c>
      <c r="D613" s="27">
        <v>2697099.28</v>
      </c>
      <c r="E613" s="64">
        <v>1705315.52</v>
      </c>
      <c r="F613" s="65">
        <f t="shared" si="9"/>
        <v>991783.7599999998</v>
      </c>
    </row>
    <row r="614" spans="1:6" ht="12.75">
      <c r="A614" s="24" t="s">
        <v>479</v>
      </c>
      <c r="B614" s="63" t="s">
        <v>464</v>
      </c>
      <c r="C614" s="26" t="s">
        <v>1264</v>
      </c>
      <c r="D614" s="27">
        <v>2697099.28</v>
      </c>
      <c r="E614" s="64">
        <v>1705315.52</v>
      </c>
      <c r="F614" s="65">
        <f t="shared" si="9"/>
        <v>991783.7599999998</v>
      </c>
    </row>
    <row r="615" spans="1:6" ht="12.75">
      <c r="A615" s="24" t="s">
        <v>956</v>
      </c>
      <c r="B615" s="63" t="s">
        <v>464</v>
      </c>
      <c r="C615" s="26" t="s">
        <v>1265</v>
      </c>
      <c r="D615" s="27">
        <v>397250.72</v>
      </c>
      <c r="E615" s="64">
        <v>397250.72</v>
      </c>
      <c r="F615" s="65" t="str">
        <f t="shared" si="9"/>
        <v>-</v>
      </c>
    </row>
    <row r="616" spans="1:6" ht="12.75">
      <c r="A616" s="24" t="s">
        <v>958</v>
      </c>
      <c r="B616" s="63" t="s">
        <v>464</v>
      </c>
      <c r="C616" s="26" t="s">
        <v>1266</v>
      </c>
      <c r="D616" s="27">
        <v>397250.72</v>
      </c>
      <c r="E616" s="64">
        <v>397250.72</v>
      </c>
      <c r="F616" s="65" t="str">
        <f t="shared" si="9"/>
        <v>-</v>
      </c>
    </row>
    <row r="617" spans="1:6" ht="22.5">
      <c r="A617" s="24" t="s">
        <v>927</v>
      </c>
      <c r="B617" s="63" t="s">
        <v>464</v>
      </c>
      <c r="C617" s="26" t="s">
        <v>1267</v>
      </c>
      <c r="D617" s="27">
        <v>6223390</v>
      </c>
      <c r="E617" s="64">
        <v>4453736</v>
      </c>
      <c r="F617" s="65">
        <f t="shared" si="9"/>
        <v>1769654</v>
      </c>
    </row>
    <row r="618" spans="1:6" ht="22.5">
      <c r="A618" s="24" t="s">
        <v>477</v>
      </c>
      <c r="B618" s="63" t="s">
        <v>464</v>
      </c>
      <c r="C618" s="26" t="s">
        <v>1268</v>
      </c>
      <c r="D618" s="27">
        <v>5970758</v>
      </c>
      <c r="E618" s="64">
        <v>4201104</v>
      </c>
      <c r="F618" s="65">
        <f t="shared" si="9"/>
        <v>1769654</v>
      </c>
    </row>
    <row r="619" spans="1:6" ht="12.75">
      <c r="A619" s="24" t="s">
        <v>479</v>
      </c>
      <c r="B619" s="63" t="s">
        <v>464</v>
      </c>
      <c r="C619" s="26" t="s">
        <v>1269</v>
      </c>
      <c r="D619" s="27">
        <v>5970758</v>
      </c>
      <c r="E619" s="64">
        <v>4201104</v>
      </c>
      <c r="F619" s="65">
        <f t="shared" si="9"/>
        <v>1769654</v>
      </c>
    </row>
    <row r="620" spans="1:6" ht="12.75">
      <c r="A620" s="24" t="s">
        <v>956</v>
      </c>
      <c r="B620" s="63" t="s">
        <v>464</v>
      </c>
      <c r="C620" s="26" t="s">
        <v>1270</v>
      </c>
      <c r="D620" s="27">
        <v>252632</v>
      </c>
      <c r="E620" s="64">
        <v>252632</v>
      </c>
      <c r="F620" s="65" t="str">
        <f t="shared" si="9"/>
        <v>-</v>
      </c>
    </row>
    <row r="621" spans="1:6" ht="12.75">
      <c r="A621" s="24" t="s">
        <v>958</v>
      </c>
      <c r="B621" s="63" t="s">
        <v>464</v>
      </c>
      <c r="C621" s="26" t="s">
        <v>1271</v>
      </c>
      <c r="D621" s="27">
        <v>252632</v>
      </c>
      <c r="E621" s="64">
        <v>252632</v>
      </c>
      <c r="F621" s="65" t="str">
        <f t="shared" si="9"/>
        <v>-</v>
      </c>
    </row>
    <row r="622" spans="1:6" ht="12.75">
      <c r="A622" s="51" t="s">
        <v>886</v>
      </c>
      <c r="B622" s="52" t="s">
        <v>464</v>
      </c>
      <c r="C622" s="53" t="s">
        <v>1272</v>
      </c>
      <c r="D622" s="54">
        <v>1159561522.8</v>
      </c>
      <c r="E622" s="55">
        <v>819229556.74</v>
      </c>
      <c r="F622" s="56">
        <f t="shared" si="9"/>
        <v>340331966.05999994</v>
      </c>
    </row>
    <row r="623" spans="1:6" ht="12.75">
      <c r="A623" s="51" t="s">
        <v>886</v>
      </c>
      <c r="B623" s="52" t="s">
        <v>464</v>
      </c>
      <c r="C623" s="53" t="s">
        <v>1273</v>
      </c>
      <c r="D623" s="54">
        <v>1159561522.8</v>
      </c>
      <c r="E623" s="55">
        <v>819229556.74</v>
      </c>
      <c r="F623" s="56">
        <f t="shared" si="9"/>
        <v>340331966.05999994</v>
      </c>
    </row>
    <row r="624" spans="1:6" ht="22.5">
      <c r="A624" s="24" t="s">
        <v>1274</v>
      </c>
      <c r="B624" s="63" t="s">
        <v>464</v>
      </c>
      <c r="C624" s="26" t="s">
        <v>1275</v>
      </c>
      <c r="D624" s="27">
        <v>1086721408.61</v>
      </c>
      <c r="E624" s="64">
        <v>777543705.21</v>
      </c>
      <c r="F624" s="65">
        <f t="shared" si="9"/>
        <v>309177703.39999986</v>
      </c>
    </row>
    <row r="625" spans="1:6" ht="22.5">
      <c r="A625" s="24" t="s">
        <v>587</v>
      </c>
      <c r="B625" s="63" t="s">
        <v>464</v>
      </c>
      <c r="C625" s="26" t="s">
        <v>1276</v>
      </c>
      <c r="D625" s="27">
        <v>76529888.61</v>
      </c>
      <c r="E625" s="64">
        <v>44089269.1</v>
      </c>
      <c r="F625" s="65">
        <f t="shared" si="9"/>
        <v>32440619.509999998</v>
      </c>
    </row>
    <row r="626" spans="1:6" ht="12.75">
      <c r="A626" s="24" t="s">
        <v>589</v>
      </c>
      <c r="B626" s="63" t="s">
        <v>464</v>
      </c>
      <c r="C626" s="26" t="s">
        <v>1277</v>
      </c>
      <c r="D626" s="27">
        <v>6673000</v>
      </c>
      <c r="E626" s="64">
        <v>4225231.49</v>
      </c>
      <c r="F626" s="65">
        <f t="shared" si="9"/>
        <v>2447768.51</v>
      </c>
    </row>
    <row r="627" spans="1:6" ht="12.75">
      <c r="A627" s="24" t="s">
        <v>591</v>
      </c>
      <c r="B627" s="63" t="s">
        <v>464</v>
      </c>
      <c r="C627" s="26" t="s">
        <v>1278</v>
      </c>
      <c r="D627" s="27">
        <v>5022120</v>
      </c>
      <c r="E627" s="64">
        <v>2993235.55</v>
      </c>
      <c r="F627" s="65">
        <f t="shared" si="9"/>
        <v>2028884.4500000002</v>
      </c>
    </row>
    <row r="628" spans="1:6" ht="22.5">
      <c r="A628" s="24" t="s">
        <v>593</v>
      </c>
      <c r="B628" s="63" t="s">
        <v>464</v>
      </c>
      <c r="C628" s="26" t="s">
        <v>1279</v>
      </c>
      <c r="D628" s="27">
        <v>134200</v>
      </c>
      <c r="E628" s="64">
        <v>47650.7</v>
      </c>
      <c r="F628" s="65">
        <f t="shared" si="9"/>
        <v>86549.3</v>
      </c>
    </row>
    <row r="629" spans="1:6" ht="33.75">
      <c r="A629" s="24" t="s">
        <v>595</v>
      </c>
      <c r="B629" s="63" t="s">
        <v>464</v>
      </c>
      <c r="C629" s="26" t="s">
        <v>1280</v>
      </c>
      <c r="D629" s="27">
        <v>1516680</v>
      </c>
      <c r="E629" s="64">
        <v>1184345.24</v>
      </c>
      <c r="F629" s="65">
        <f t="shared" si="9"/>
        <v>332334.76</v>
      </c>
    </row>
    <row r="630" spans="1:6" ht="22.5">
      <c r="A630" s="24" t="s">
        <v>477</v>
      </c>
      <c r="B630" s="63" t="s">
        <v>464</v>
      </c>
      <c r="C630" s="26" t="s">
        <v>1281</v>
      </c>
      <c r="D630" s="27">
        <v>65968107</v>
      </c>
      <c r="E630" s="64">
        <v>37401895.23</v>
      </c>
      <c r="F630" s="65">
        <f t="shared" si="9"/>
        <v>28566211.770000003</v>
      </c>
    </row>
    <row r="631" spans="1:6" ht="22.5">
      <c r="A631" s="24" t="s">
        <v>495</v>
      </c>
      <c r="B631" s="63" t="s">
        <v>464</v>
      </c>
      <c r="C631" s="26" t="s">
        <v>1282</v>
      </c>
      <c r="D631" s="27">
        <v>2389766.38</v>
      </c>
      <c r="E631" s="64">
        <v>519727.92</v>
      </c>
      <c r="F631" s="65">
        <f t="shared" si="9"/>
        <v>1870038.46</v>
      </c>
    </row>
    <row r="632" spans="1:6" ht="12.75">
      <c r="A632" s="24" t="s">
        <v>479</v>
      </c>
      <c r="B632" s="63" t="s">
        <v>464</v>
      </c>
      <c r="C632" s="26" t="s">
        <v>1283</v>
      </c>
      <c r="D632" s="27">
        <v>22216307.12</v>
      </c>
      <c r="E632" s="64">
        <v>9944126.4</v>
      </c>
      <c r="F632" s="65">
        <f t="shared" si="9"/>
        <v>12272180.72</v>
      </c>
    </row>
    <row r="633" spans="1:6" ht="12.75">
      <c r="A633" s="24" t="s">
        <v>498</v>
      </c>
      <c r="B633" s="63" t="s">
        <v>464</v>
      </c>
      <c r="C633" s="26" t="s">
        <v>1284</v>
      </c>
      <c r="D633" s="27">
        <v>41362033.5</v>
      </c>
      <c r="E633" s="64">
        <v>26938040.91</v>
      </c>
      <c r="F633" s="65">
        <f t="shared" si="9"/>
        <v>14423992.59</v>
      </c>
    </row>
    <row r="634" spans="1:6" ht="12.75">
      <c r="A634" s="24" t="s">
        <v>568</v>
      </c>
      <c r="B634" s="63" t="s">
        <v>464</v>
      </c>
      <c r="C634" s="26" t="s">
        <v>1285</v>
      </c>
      <c r="D634" s="27">
        <v>65544.83</v>
      </c>
      <c r="E634" s="64">
        <v>60255.78</v>
      </c>
      <c r="F634" s="65">
        <f t="shared" si="9"/>
        <v>5289.050000000003</v>
      </c>
    </row>
    <row r="635" spans="1:6" ht="22.5">
      <c r="A635" s="24" t="s">
        <v>570</v>
      </c>
      <c r="B635" s="63" t="s">
        <v>464</v>
      </c>
      <c r="C635" s="26" t="s">
        <v>1286</v>
      </c>
      <c r="D635" s="27">
        <v>65544.83</v>
      </c>
      <c r="E635" s="64">
        <v>60255.78</v>
      </c>
      <c r="F635" s="65">
        <f t="shared" si="9"/>
        <v>5289.050000000003</v>
      </c>
    </row>
    <row r="636" spans="1:6" ht="12.75">
      <c r="A636" s="24" t="s">
        <v>500</v>
      </c>
      <c r="B636" s="63" t="s">
        <v>464</v>
      </c>
      <c r="C636" s="26" t="s">
        <v>1287</v>
      </c>
      <c r="D636" s="27">
        <v>3823236.78</v>
      </c>
      <c r="E636" s="64">
        <v>2401886.6</v>
      </c>
      <c r="F636" s="65">
        <f t="shared" si="9"/>
        <v>1421350.1799999997</v>
      </c>
    </row>
    <row r="637" spans="1:6" ht="22.5">
      <c r="A637" s="24" t="s">
        <v>502</v>
      </c>
      <c r="B637" s="63" t="s">
        <v>464</v>
      </c>
      <c r="C637" s="26" t="s">
        <v>1288</v>
      </c>
      <c r="D637" s="27">
        <v>2913593.29</v>
      </c>
      <c r="E637" s="64">
        <v>1592512.19</v>
      </c>
      <c r="F637" s="65">
        <f t="shared" si="9"/>
        <v>1321081.1</v>
      </c>
    </row>
    <row r="638" spans="1:6" ht="12.75">
      <c r="A638" s="24" t="s">
        <v>504</v>
      </c>
      <c r="B638" s="63" t="s">
        <v>464</v>
      </c>
      <c r="C638" s="26" t="s">
        <v>1289</v>
      </c>
      <c r="D638" s="27">
        <v>58775.37</v>
      </c>
      <c r="E638" s="64">
        <v>41300</v>
      </c>
      <c r="F638" s="65">
        <f t="shared" si="9"/>
        <v>17475.370000000003</v>
      </c>
    </row>
    <row r="639" spans="1:6" ht="12.75">
      <c r="A639" s="24" t="s">
        <v>506</v>
      </c>
      <c r="B639" s="63" t="s">
        <v>464</v>
      </c>
      <c r="C639" s="26" t="s">
        <v>1290</v>
      </c>
      <c r="D639" s="27">
        <v>850868.12</v>
      </c>
      <c r="E639" s="64">
        <v>768074.41</v>
      </c>
      <c r="F639" s="65">
        <f t="shared" si="9"/>
        <v>82793.70999999996</v>
      </c>
    </row>
    <row r="640" spans="1:6" ht="22.5">
      <c r="A640" s="24" t="s">
        <v>1033</v>
      </c>
      <c r="B640" s="63" t="s">
        <v>464</v>
      </c>
      <c r="C640" s="26" t="s">
        <v>1291</v>
      </c>
      <c r="D640" s="27">
        <v>54757560</v>
      </c>
      <c r="E640" s="64">
        <v>41068168</v>
      </c>
      <c r="F640" s="65">
        <f t="shared" si="9"/>
        <v>13689392</v>
      </c>
    </row>
    <row r="641" spans="1:6" ht="12.75">
      <c r="A641" s="24" t="s">
        <v>956</v>
      </c>
      <c r="B641" s="63" t="s">
        <v>464</v>
      </c>
      <c r="C641" s="26" t="s">
        <v>1292</v>
      </c>
      <c r="D641" s="27">
        <v>54757560</v>
      </c>
      <c r="E641" s="64">
        <v>41068168</v>
      </c>
      <c r="F641" s="65">
        <f t="shared" si="9"/>
        <v>13689392</v>
      </c>
    </row>
    <row r="642" spans="1:6" ht="45">
      <c r="A642" s="24" t="s">
        <v>1036</v>
      </c>
      <c r="B642" s="63" t="s">
        <v>464</v>
      </c>
      <c r="C642" s="26" t="s">
        <v>1293</v>
      </c>
      <c r="D642" s="27">
        <v>54757560</v>
      </c>
      <c r="E642" s="64">
        <v>41068168</v>
      </c>
      <c r="F642" s="65">
        <f t="shared" si="9"/>
        <v>13689392</v>
      </c>
    </row>
    <row r="643" spans="1:6" ht="45">
      <c r="A643" s="24" t="s">
        <v>1294</v>
      </c>
      <c r="B643" s="63" t="s">
        <v>464</v>
      </c>
      <c r="C643" s="26" t="s">
        <v>1295</v>
      </c>
      <c r="D643" s="27">
        <v>36900060</v>
      </c>
      <c r="E643" s="64">
        <v>27876643.7</v>
      </c>
      <c r="F643" s="65">
        <f t="shared" si="9"/>
        <v>9023416.3</v>
      </c>
    </row>
    <row r="644" spans="1:6" ht="12.75">
      <c r="A644" s="24" t="s">
        <v>589</v>
      </c>
      <c r="B644" s="63" t="s">
        <v>464</v>
      </c>
      <c r="C644" s="26" t="s">
        <v>1296</v>
      </c>
      <c r="D644" s="27">
        <v>17514470</v>
      </c>
      <c r="E644" s="64">
        <v>12730079.7</v>
      </c>
      <c r="F644" s="65">
        <f t="shared" si="9"/>
        <v>4784390.300000001</v>
      </c>
    </row>
    <row r="645" spans="1:6" ht="12.75">
      <c r="A645" s="24" t="s">
        <v>591</v>
      </c>
      <c r="B645" s="63" t="s">
        <v>464</v>
      </c>
      <c r="C645" s="26" t="s">
        <v>1297</v>
      </c>
      <c r="D645" s="27">
        <v>13451960</v>
      </c>
      <c r="E645" s="64">
        <v>9769209.1</v>
      </c>
      <c r="F645" s="65">
        <f t="shared" si="9"/>
        <v>3682750.9000000004</v>
      </c>
    </row>
    <row r="646" spans="1:6" ht="33.75">
      <c r="A646" s="24" t="s">
        <v>595</v>
      </c>
      <c r="B646" s="63" t="s">
        <v>464</v>
      </c>
      <c r="C646" s="26" t="s">
        <v>1298</v>
      </c>
      <c r="D646" s="27">
        <v>4062510</v>
      </c>
      <c r="E646" s="64">
        <v>2960870.6</v>
      </c>
      <c r="F646" s="65">
        <f t="shared" si="9"/>
        <v>1101639.4</v>
      </c>
    </row>
    <row r="647" spans="1:6" ht="12.75">
      <c r="A647" s="24" t="s">
        <v>956</v>
      </c>
      <c r="B647" s="63" t="s">
        <v>464</v>
      </c>
      <c r="C647" s="26" t="s">
        <v>1299</v>
      </c>
      <c r="D647" s="27">
        <v>19385590</v>
      </c>
      <c r="E647" s="64">
        <v>15146564</v>
      </c>
      <c r="F647" s="65">
        <f t="shared" si="9"/>
        <v>4239026</v>
      </c>
    </row>
    <row r="648" spans="1:6" ht="45">
      <c r="A648" s="24" t="s">
        <v>1036</v>
      </c>
      <c r="B648" s="63" t="s">
        <v>464</v>
      </c>
      <c r="C648" s="26" t="s">
        <v>1300</v>
      </c>
      <c r="D648" s="27">
        <v>19385590</v>
      </c>
      <c r="E648" s="64">
        <v>15146564</v>
      </c>
      <c r="F648" s="65">
        <f t="shared" si="9"/>
        <v>4239026</v>
      </c>
    </row>
    <row r="649" spans="1:6" ht="101.25">
      <c r="A649" s="66" t="s">
        <v>1301</v>
      </c>
      <c r="B649" s="63" t="s">
        <v>464</v>
      </c>
      <c r="C649" s="26" t="s">
        <v>1302</v>
      </c>
      <c r="D649" s="27">
        <v>918533900</v>
      </c>
      <c r="E649" s="64">
        <v>664509624.41</v>
      </c>
      <c r="F649" s="65">
        <f t="shared" si="9"/>
        <v>254024275.59000003</v>
      </c>
    </row>
    <row r="650" spans="1:6" ht="12.75">
      <c r="A650" s="24" t="s">
        <v>589</v>
      </c>
      <c r="B650" s="63" t="s">
        <v>464</v>
      </c>
      <c r="C650" s="26" t="s">
        <v>1303</v>
      </c>
      <c r="D650" s="27">
        <v>398930013.16</v>
      </c>
      <c r="E650" s="64">
        <v>257047169.32</v>
      </c>
      <c r="F650" s="65">
        <f t="shared" si="9"/>
        <v>141882843.84000003</v>
      </c>
    </row>
    <row r="651" spans="1:6" ht="12.75">
      <c r="A651" s="24" t="s">
        <v>591</v>
      </c>
      <c r="B651" s="63" t="s">
        <v>464</v>
      </c>
      <c r="C651" s="26" t="s">
        <v>1304</v>
      </c>
      <c r="D651" s="27">
        <v>306395900.2</v>
      </c>
      <c r="E651" s="64">
        <v>199894178.03</v>
      </c>
      <c r="F651" s="65">
        <f t="shared" si="9"/>
        <v>106501722.16999999</v>
      </c>
    </row>
    <row r="652" spans="1:6" ht="33.75">
      <c r="A652" s="24" t="s">
        <v>595</v>
      </c>
      <c r="B652" s="63" t="s">
        <v>464</v>
      </c>
      <c r="C652" s="26" t="s">
        <v>1305</v>
      </c>
      <c r="D652" s="27">
        <v>92534112.96</v>
      </c>
      <c r="E652" s="64">
        <v>57152991.29</v>
      </c>
      <c r="F652" s="65">
        <f t="shared" si="9"/>
        <v>35381121.669999994</v>
      </c>
    </row>
    <row r="653" spans="1:6" ht="22.5">
      <c r="A653" s="24" t="s">
        <v>477</v>
      </c>
      <c r="B653" s="63" t="s">
        <v>464</v>
      </c>
      <c r="C653" s="26" t="s">
        <v>1306</v>
      </c>
      <c r="D653" s="27">
        <v>25092900</v>
      </c>
      <c r="E653" s="64">
        <v>13692278.08</v>
      </c>
      <c r="F653" s="65">
        <f t="shared" si="9"/>
        <v>11400621.92</v>
      </c>
    </row>
    <row r="654" spans="1:6" ht="22.5">
      <c r="A654" s="24" t="s">
        <v>495</v>
      </c>
      <c r="B654" s="63" t="s">
        <v>464</v>
      </c>
      <c r="C654" s="26" t="s">
        <v>1307</v>
      </c>
      <c r="D654" s="27">
        <v>5129154.45</v>
      </c>
      <c r="E654" s="64">
        <v>3427390.36</v>
      </c>
      <c r="F654" s="65">
        <f aca="true" t="shared" si="10" ref="F654:F717">IF(OR(D654="-",IF(E654="-",0,E654)&gt;=IF(D654="-",0,D654)),"-",IF(D654="-",0,D654)-IF(E654="-",0,E654))</f>
        <v>1701764.0900000003</v>
      </c>
    </row>
    <row r="655" spans="1:6" ht="12.75">
      <c r="A655" s="24" t="s">
        <v>479</v>
      </c>
      <c r="B655" s="63" t="s">
        <v>464</v>
      </c>
      <c r="C655" s="26" t="s">
        <v>1308</v>
      </c>
      <c r="D655" s="27">
        <v>19963745.55</v>
      </c>
      <c r="E655" s="64">
        <v>10264887.72</v>
      </c>
      <c r="F655" s="65">
        <f t="shared" si="10"/>
        <v>9698857.83</v>
      </c>
    </row>
    <row r="656" spans="1:6" ht="22.5">
      <c r="A656" s="24" t="s">
        <v>1083</v>
      </c>
      <c r="B656" s="63" t="s">
        <v>464</v>
      </c>
      <c r="C656" s="26" t="s">
        <v>1309</v>
      </c>
      <c r="D656" s="27">
        <v>8649.66</v>
      </c>
      <c r="E656" s="64">
        <v>4324.83</v>
      </c>
      <c r="F656" s="65">
        <f t="shared" si="10"/>
        <v>4324.83</v>
      </c>
    </row>
    <row r="657" spans="1:6" ht="22.5">
      <c r="A657" s="24" t="s">
        <v>1085</v>
      </c>
      <c r="B657" s="63" t="s">
        <v>464</v>
      </c>
      <c r="C657" s="26" t="s">
        <v>1310</v>
      </c>
      <c r="D657" s="27">
        <v>8649.66</v>
      </c>
      <c r="E657" s="64">
        <v>4324.83</v>
      </c>
      <c r="F657" s="65">
        <f t="shared" si="10"/>
        <v>4324.83</v>
      </c>
    </row>
    <row r="658" spans="1:6" ht="12.75">
      <c r="A658" s="24" t="s">
        <v>956</v>
      </c>
      <c r="B658" s="63" t="s">
        <v>464</v>
      </c>
      <c r="C658" s="26" t="s">
        <v>1311</v>
      </c>
      <c r="D658" s="27">
        <v>494502337.18</v>
      </c>
      <c r="E658" s="64">
        <v>393765852.18</v>
      </c>
      <c r="F658" s="65">
        <f t="shared" si="10"/>
        <v>100736485</v>
      </c>
    </row>
    <row r="659" spans="1:6" ht="45">
      <c r="A659" s="24" t="s">
        <v>1036</v>
      </c>
      <c r="B659" s="63" t="s">
        <v>464</v>
      </c>
      <c r="C659" s="26" t="s">
        <v>1312</v>
      </c>
      <c r="D659" s="27">
        <v>494502337.18</v>
      </c>
      <c r="E659" s="64">
        <v>393765852.18</v>
      </c>
      <c r="F659" s="65">
        <f t="shared" si="10"/>
        <v>100736485</v>
      </c>
    </row>
    <row r="660" spans="1:6" ht="22.5">
      <c r="A660" s="24" t="s">
        <v>1313</v>
      </c>
      <c r="B660" s="63" t="s">
        <v>464</v>
      </c>
      <c r="C660" s="26" t="s">
        <v>1314</v>
      </c>
      <c r="D660" s="27">
        <v>1376734.44</v>
      </c>
      <c r="E660" s="64">
        <v>329000</v>
      </c>
      <c r="F660" s="65">
        <f t="shared" si="10"/>
        <v>1047734.44</v>
      </c>
    </row>
    <row r="661" spans="1:6" ht="12.75">
      <c r="A661" s="24" t="s">
        <v>1315</v>
      </c>
      <c r="B661" s="63" t="s">
        <v>464</v>
      </c>
      <c r="C661" s="26" t="s">
        <v>1316</v>
      </c>
      <c r="D661" s="27">
        <v>320000</v>
      </c>
      <c r="E661" s="64">
        <v>25000</v>
      </c>
      <c r="F661" s="65">
        <f t="shared" si="10"/>
        <v>295000</v>
      </c>
    </row>
    <row r="662" spans="1:6" ht="22.5">
      <c r="A662" s="24" t="s">
        <v>477</v>
      </c>
      <c r="B662" s="63" t="s">
        <v>464</v>
      </c>
      <c r="C662" s="26" t="s">
        <v>1317</v>
      </c>
      <c r="D662" s="27">
        <v>25000</v>
      </c>
      <c r="E662" s="64">
        <v>25000</v>
      </c>
      <c r="F662" s="65" t="str">
        <f t="shared" si="10"/>
        <v>-</v>
      </c>
    </row>
    <row r="663" spans="1:6" ht="12.75">
      <c r="A663" s="24" t="s">
        <v>479</v>
      </c>
      <c r="B663" s="63" t="s">
        <v>464</v>
      </c>
      <c r="C663" s="26" t="s">
        <v>1318</v>
      </c>
      <c r="D663" s="27">
        <v>25000</v>
      </c>
      <c r="E663" s="64">
        <v>25000</v>
      </c>
      <c r="F663" s="65" t="str">
        <f t="shared" si="10"/>
        <v>-</v>
      </c>
    </row>
    <row r="664" spans="1:6" ht="12.75">
      <c r="A664" s="24" t="s">
        <v>956</v>
      </c>
      <c r="B664" s="63" t="s">
        <v>464</v>
      </c>
      <c r="C664" s="26" t="s">
        <v>1319</v>
      </c>
      <c r="D664" s="27">
        <v>295000</v>
      </c>
      <c r="E664" s="64" t="s">
        <v>46</v>
      </c>
      <c r="F664" s="65">
        <f t="shared" si="10"/>
        <v>295000</v>
      </c>
    </row>
    <row r="665" spans="1:6" ht="12.75">
      <c r="A665" s="24" t="s">
        <v>958</v>
      </c>
      <c r="B665" s="63" t="s">
        <v>464</v>
      </c>
      <c r="C665" s="26" t="s">
        <v>1320</v>
      </c>
      <c r="D665" s="27">
        <v>295000</v>
      </c>
      <c r="E665" s="64" t="s">
        <v>46</v>
      </c>
      <c r="F665" s="65">
        <f t="shared" si="10"/>
        <v>295000</v>
      </c>
    </row>
    <row r="666" spans="1:6" ht="12.75">
      <c r="A666" s="24" t="s">
        <v>1321</v>
      </c>
      <c r="B666" s="63" t="s">
        <v>464</v>
      </c>
      <c r="C666" s="26" t="s">
        <v>1322</v>
      </c>
      <c r="D666" s="27">
        <v>554000</v>
      </c>
      <c r="E666" s="64">
        <v>4000</v>
      </c>
      <c r="F666" s="65">
        <f t="shared" si="10"/>
        <v>550000</v>
      </c>
    </row>
    <row r="667" spans="1:6" ht="22.5">
      <c r="A667" s="24" t="s">
        <v>477</v>
      </c>
      <c r="B667" s="63" t="s">
        <v>464</v>
      </c>
      <c r="C667" s="26" t="s">
        <v>1323</v>
      </c>
      <c r="D667" s="27">
        <v>454000</v>
      </c>
      <c r="E667" s="64">
        <v>4000</v>
      </c>
      <c r="F667" s="65">
        <f t="shared" si="10"/>
        <v>450000</v>
      </c>
    </row>
    <row r="668" spans="1:6" ht="22.5">
      <c r="A668" s="24" t="s">
        <v>495</v>
      </c>
      <c r="B668" s="63" t="s">
        <v>464</v>
      </c>
      <c r="C668" s="26" t="s">
        <v>1324</v>
      </c>
      <c r="D668" s="27">
        <v>26000</v>
      </c>
      <c r="E668" s="64">
        <v>4000</v>
      </c>
      <c r="F668" s="65">
        <f t="shared" si="10"/>
        <v>22000</v>
      </c>
    </row>
    <row r="669" spans="1:6" ht="12.75">
      <c r="A669" s="24" t="s">
        <v>479</v>
      </c>
      <c r="B669" s="63" t="s">
        <v>464</v>
      </c>
      <c r="C669" s="26" t="s">
        <v>1325</v>
      </c>
      <c r="D669" s="27">
        <v>428000</v>
      </c>
      <c r="E669" s="64" t="s">
        <v>46</v>
      </c>
      <c r="F669" s="65">
        <f t="shared" si="10"/>
        <v>428000</v>
      </c>
    </row>
    <row r="670" spans="1:6" ht="12.75">
      <c r="A670" s="24" t="s">
        <v>956</v>
      </c>
      <c r="B670" s="63" t="s">
        <v>464</v>
      </c>
      <c r="C670" s="26" t="s">
        <v>1326</v>
      </c>
      <c r="D670" s="27">
        <v>100000</v>
      </c>
      <c r="E670" s="64" t="s">
        <v>46</v>
      </c>
      <c r="F670" s="65">
        <f t="shared" si="10"/>
        <v>100000</v>
      </c>
    </row>
    <row r="671" spans="1:6" ht="12.75">
      <c r="A671" s="24" t="s">
        <v>958</v>
      </c>
      <c r="B671" s="63" t="s">
        <v>464</v>
      </c>
      <c r="C671" s="26" t="s">
        <v>1327</v>
      </c>
      <c r="D671" s="27">
        <v>100000</v>
      </c>
      <c r="E671" s="64" t="s">
        <v>46</v>
      </c>
      <c r="F671" s="65">
        <f t="shared" si="10"/>
        <v>100000</v>
      </c>
    </row>
    <row r="672" spans="1:6" ht="22.5">
      <c r="A672" s="24" t="s">
        <v>1328</v>
      </c>
      <c r="B672" s="63" t="s">
        <v>464</v>
      </c>
      <c r="C672" s="26" t="s">
        <v>1329</v>
      </c>
      <c r="D672" s="27">
        <v>502734.44</v>
      </c>
      <c r="E672" s="64">
        <v>300000</v>
      </c>
      <c r="F672" s="65">
        <f t="shared" si="10"/>
        <v>202734.44</v>
      </c>
    </row>
    <row r="673" spans="1:6" ht="22.5">
      <c r="A673" s="24" t="s">
        <v>477</v>
      </c>
      <c r="B673" s="63" t="s">
        <v>464</v>
      </c>
      <c r="C673" s="26" t="s">
        <v>1330</v>
      </c>
      <c r="D673" s="27">
        <v>301367.22</v>
      </c>
      <c r="E673" s="64">
        <v>200000</v>
      </c>
      <c r="F673" s="65">
        <f t="shared" si="10"/>
        <v>101367.21999999997</v>
      </c>
    </row>
    <row r="674" spans="1:6" ht="22.5">
      <c r="A674" s="24" t="s">
        <v>495</v>
      </c>
      <c r="B674" s="63" t="s">
        <v>464</v>
      </c>
      <c r="C674" s="26" t="s">
        <v>1331</v>
      </c>
      <c r="D674" s="27">
        <v>200000</v>
      </c>
      <c r="E674" s="64">
        <v>200000</v>
      </c>
      <c r="F674" s="65" t="str">
        <f t="shared" si="10"/>
        <v>-</v>
      </c>
    </row>
    <row r="675" spans="1:6" ht="12.75">
      <c r="A675" s="24" t="s">
        <v>479</v>
      </c>
      <c r="B675" s="63" t="s">
        <v>464</v>
      </c>
      <c r="C675" s="26" t="s">
        <v>1332</v>
      </c>
      <c r="D675" s="27">
        <v>101367.22</v>
      </c>
      <c r="E675" s="64" t="s">
        <v>46</v>
      </c>
      <c r="F675" s="65">
        <f t="shared" si="10"/>
        <v>101367.22</v>
      </c>
    </row>
    <row r="676" spans="1:6" ht="12.75">
      <c r="A676" s="24" t="s">
        <v>956</v>
      </c>
      <c r="B676" s="63" t="s">
        <v>464</v>
      </c>
      <c r="C676" s="26" t="s">
        <v>1333</v>
      </c>
      <c r="D676" s="27">
        <v>201367.22</v>
      </c>
      <c r="E676" s="64">
        <v>100000</v>
      </c>
      <c r="F676" s="65">
        <f t="shared" si="10"/>
        <v>101367.22</v>
      </c>
    </row>
    <row r="677" spans="1:6" ht="12.75">
      <c r="A677" s="24" t="s">
        <v>958</v>
      </c>
      <c r="B677" s="63" t="s">
        <v>464</v>
      </c>
      <c r="C677" s="26" t="s">
        <v>1334</v>
      </c>
      <c r="D677" s="27">
        <v>201367.22</v>
      </c>
      <c r="E677" s="64">
        <v>100000</v>
      </c>
      <c r="F677" s="65">
        <f t="shared" si="10"/>
        <v>101367.22</v>
      </c>
    </row>
    <row r="678" spans="1:6" ht="12.75">
      <c r="A678" s="24" t="s">
        <v>1335</v>
      </c>
      <c r="B678" s="63" t="s">
        <v>464</v>
      </c>
      <c r="C678" s="26" t="s">
        <v>1336</v>
      </c>
      <c r="D678" s="27">
        <v>6991587.76</v>
      </c>
      <c r="E678" s="64">
        <v>6782151.32</v>
      </c>
      <c r="F678" s="65">
        <f t="shared" si="10"/>
        <v>209436.43999999948</v>
      </c>
    </row>
    <row r="679" spans="1:6" ht="45">
      <c r="A679" s="24" t="s">
        <v>1337</v>
      </c>
      <c r="B679" s="63" t="s">
        <v>464</v>
      </c>
      <c r="C679" s="26" t="s">
        <v>1338</v>
      </c>
      <c r="D679" s="27">
        <v>6991587.76</v>
      </c>
      <c r="E679" s="64">
        <v>6782151.32</v>
      </c>
      <c r="F679" s="65">
        <f t="shared" si="10"/>
        <v>209436.43999999948</v>
      </c>
    </row>
    <row r="680" spans="1:6" ht="22.5">
      <c r="A680" s="24" t="s">
        <v>477</v>
      </c>
      <c r="B680" s="63" t="s">
        <v>464</v>
      </c>
      <c r="C680" s="26" t="s">
        <v>1339</v>
      </c>
      <c r="D680" s="27">
        <v>3495793.88</v>
      </c>
      <c r="E680" s="64">
        <v>3391075.66</v>
      </c>
      <c r="F680" s="65">
        <f t="shared" si="10"/>
        <v>104718.21999999974</v>
      </c>
    </row>
    <row r="681" spans="1:6" ht="22.5">
      <c r="A681" s="24" t="s">
        <v>495</v>
      </c>
      <c r="B681" s="63" t="s">
        <v>464</v>
      </c>
      <c r="C681" s="26" t="s">
        <v>1340</v>
      </c>
      <c r="D681" s="27">
        <v>2018668.84</v>
      </c>
      <c r="E681" s="64">
        <v>1979450.5</v>
      </c>
      <c r="F681" s="65">
        <f t="shared" si="10"/>
        <v>39218.340000000084</v>
      </c>
    </row>
    <row r="682" spans="1:6" ht="12.75">
      <c r="A682" s="24" t="s">
        <v>479</v>
      </c>
      <c r="B682" s="63" t="s">
        <v>464</v>
      </c>
      <c r="C682" s="26" t="s">
        <v>1341</v>
      </c>
      <c r="D682" s="27">
        <v>1477125.04</v>
      </c>
      <c r="E682" s="64">
        <v>1411625.16</v>
      </c>
      <c r="F682" s="65">
        <f t="shared" si="10"/>
        <v>65499.88000000012</v>
      </c>
    </row>
    <row r="683" spans="1:6" ht="12.75">
      <c r="A683" s="24" t="s">
        <v>956</v>
      </c>
      <c r="B683" s="63" t="s">
        <v>464</v>
      </c>
      <c r="C683" s="26" t="s">
        <v>1342</v>
      </c>
      <c r="D683" s="27">
        <v>3495793.88</v>
      </c>
      <c r="E683" s="64">
        <v>3391075.66</v>
      </c>
      <c r="F683" s="65">
        <f t="shared" si="10"/>
        <v>104718.21999999974</v>
      </c>
    </row>
    <row r="684" spans="1:6" ht="12.75">
      <c r="A684" s="24" t="s">
        <v>958</v>
      </c>
      <c r="B684" s="63" t="s">
        <v>464</v>
      </c>
      <c r="C684" s="26" t="s">
        <v>1343</v>
      </c>
      <c r="D684" s="27">
        <v>3495793.88</v>
      </c>
      <c r="E684" s="64">
        <v>3391075.66</v>
      </c>
      <c r="F684" s="65">
        <f t="shared" si="10"/>
        <v>104718.21999999974</v>
      </c>
    </row>
    <row r="685" spans="1:6" ht="12.75">
      <c r="A685" s="24" t="s">
        <v>1344</v>
      </c>
      <c r="B685" s="63" t="s">
        <v>464</v>
      </c>
      <c r="C685" s="26" t="s">
        <v>1345</v>
      </c>
      <c r="D685" s="27">
        <v>10958961.54</v>
      </c>
      <c r="E685" s="64">
        <v>9951608.15</v>
      </c>
      <c r="F685" s="65">
        <f t="shared" si="10"/>
        <v>1007353.3899999987</v>
      </c>
    </row>
    <row r="686" spans="1:6" ht="33.75">
      <c r="A686" s="24" t="s">
        <v>1346</v>
      </c>
      <c r="B686" s="63" t="s">
        <v>464</v>
      </c>
      <c r="C686" s="26" t="s">
        <v>1347</v>
      </c>
      <c r="D686" s="27">
        <v>10958961.54</v>
      </c>
      <c r="E686" s="64">
        <v>9951608.15</v>
      </c>
      <c r="F686" s="65">
        <f t="shared" si="10"/>
        <v>1007353.3899999987</v>
      </c>
    </row>
    <row r="687" spans="1:6" ht="22.5">
      <c r="A687" s="24" t="s">
        <v>477</v>
      </c>
      <c r="B687" s="63" t="s">
        <v>464</v>
      </c>
      <c r="C687" s="26" t="s">
        <v>1348</v>
      </c>
      <c r="D687" s="27">
        <v>4383584.61</v>
      </c>
      <c r="E687" s="64">
        <v>3648665.49</v>
      </c>
      <c r="F687" s="65">
        <f t="shared" si="10"/>
        <v>734919.1200000001</v>
      </c>
    </row>
    <row r="688" spans="1:6" ht="22.5">
      <c r="A688" s="24" t="s">
        <v>495</v>
      </c>
      <c r="B688" s="63" t="s">
        <v>464</v>
      </c>
      <c r="C688" s="26" t="s">
        <v>1349</v>
      </c>
      <c r="D688" s="27">
        <v>4383584.61</v>
      </c>
      <c r="E688" s="64">
        <v>3648665.49</v>
      </c>
      <c r="F688" s="65">
        <f t="shared" si="10"/>
        <v>734919.1200000001</v>
      </c>
    </row>
    <row r="689" spans="1:6" ht="12.75">
      <c r="A689" s="24" t="s">
        <v>956</v>
      </c>
      <c r="B689" s="63" t="s">
        <v>464</v>
      </c>
      <c r="C689" s="26" t="s">
        <v>1350</v>
      </c>
      <c r="D689" s="27">
        <v>6575376.93</v>
      </c>
      <c r="E689" s="64">
        <v>6302942.66</v>
      </c>
      <c r="F689" s="65">
        <f t="shared" si="10"/>
        <v>272434.26999999955</v>
      </c>
    </row>
    <row r="690" spans="1:6" ht="12.75">
      <c r="A690" s="24" t="s">
        <v>958</v>
      </c>
      <c r="B690" s="63" t="s">
        <v>464</v>
      </c>
      <c r="C690" s="26" t="s">
        <v>1351</v>
      </c>
      <c r="D690" s="27">
        <v>6575376.93</v>
      </c>
      <c r="E690" s="64">
        <v>6302942.66</v>
      </c>
      <c r="F690" s="65">
        <f t="shared" si="10"/>
        <v>272434.26999999955</v>
      </c>
    </row>
    <row r="691" spans="1:6" ht="22.5">
      <c r="A691" s="24" t="s">
        <v>889</v>
      </c>
      <c r="B691" s="63" t="s">
        <v>464</v>
      </c>
      <c r="C691" s="26" t="s">
        <v>1352</v>
      </c>
      <c r="D691" s="27">
        <v>51306780.45</v>
      </c>
      <c r="E691" s="64">
        <v>22437142.06</v>
      </c>
      <c r="F691" s="65">
        <f t="shared" si="10"/>
        <v>28869638.390000004</v>
      </c>
    </row>
    <row r="692" spans="1:6" ht="22.5">
      <c r="A692" s="24" t="s">
        <v>1353</v>
      </c>
      <c r="B692" s="63" t="s">
        <v>464</v>
      </c>
      <c r="C692" s="26" t="s">
        <v>1354</v>
      </c>
      <c r="D692" s="27">
        <v>21045555.56</v>
      </c>
      <c r="E692" s="64">
        <v>18189252.06</v>
      </c>
      <c r="F692" s="65">
        <f t="shared" si="10"/>
        <v>2856303.5</v>
      </c>
    </row>
    <row r="693" spans="1:6" ht="22.5">
      <c r="A693" s="24" t="s">
        <v>477</v>
      </c>
      <c r="B693" s="63" t="s">
        <v>464</v>
      </c>
      <c r="C693" s="26" t="s">
        <v>1355</v>
      </c>
      <c r="D693" s="27">
        <v>14038230.56</v>
      </c>
      <c r="E693" s="64">
        <v>13260489.56</v>
      </c>
      <c r="F693" s="65">
        <f t="shared" si="10"/>
        <v>777741</v>
      </c>
    </row>
    <row r="694" spans="1:6" ht="12.75">
      <c r="A694" s="24" t="s">
        <v>479</v>
      </c>
      <c r="B694" s="63" t="s">
        <v>464</v>
      </c>
      <c r="C694" s="26" t="s">
        <v>1356</v>
      </c>
      <c r="D694" s="27">
        <v>14038230.56</v>
      </c>
      <c r="E694" s="64">
        <v>13260489.56</v>
      </c>
      <c r="F694" s="65">
        <f t="shared" si="10"/>
        <v>777741</v>
      </c>
    </row>
    <row r="695" spans="1:6" ht="12.75">
      <c r="A695" s="24" t="s">
        <v>956</v>
      </c>
      <c r="B695" s="63" t="s">
        <v>464</v>
      </c>
      <c r="C695" s="26" t="s">
        <v>1357</v>
      </c>
      <c r="D695" s="27">
        <v>7007325</v>
      </c>
      <c r="E695" s="64">
        <v>4928762.5</v>
      </c>
      <c r="F695" s="65">
        <f t="shared" si="10"/>
        <v>2078562.5</v>
      </c>
    </row>
    <row r="696" spans="1:6" ht="12.75">
      <c r="A696" s="24" t="s">
        <v>958</v>
      </c>
      <c r="B696" s="63" t="s">
        <v>464</v>
      </c>
      <c r="C696" s="26" t="s">
        <v>1358</v>
      </c>
      <c r="D696" s="27">
        <v>7007325</v>
      </c>
      <c r="E696" s="64">
        <v>4928762.5</v>
      </c>
      <c r="F696" s="65">
        <f t="shared" si="10"/>
        <v>2078562.5</v>
      </c>
    </row>
    <row r="697" spans="1:6" ht="22.5">
      <c r="A697" s="24" t="s">
        <v>927</v>
      </c>
      <c r="B697" s="63" t="s">
        <v>464</v>
      </c>
      <c r="C697" s="26" t="s">
        <v>1359</v>
      </c>
      <c r="D697" s="27">
        <v>5802336</v>
      </c>
      <c r="E697" s="64">
        <v>4247890</v>
      </c>
      <c r="F697" s="65">
        <f t="shared" si="10"/>
        <v>1554446</v>
      </c>
    </row>
    <row r="698" spans="1:6" ht="22.5">
      <c r="A698" s="24" t="s">
        <v>477</v>
      </c>
      <c r="B698" s="63" t="s">
        <v>464</v>
      </c>
      <c r="C698" s="26" t="s">
        <v>1360</v>
      </c>
      <c r="D698" s="27">
        <v>3828134</v>
      </c>
      <c r="E698" s="64">
        <v>2694741</v>
      </c>
      <c r="F698" s="65">
        <f t="shared" si="10"/>
        <v>1133393</v>
      </c>
    </row>
    <row r="699" spans="1:6" ht="12.75">
      <c r="A699" s="24" t="s">
        <v>479</v>
      </c>
      <c r="B699" s="63" t="s">
        <v>464</v>
      </c>
      <c r="C699" s="26" t="s">
        <v>1361</v>
      </c>
      <c r="D699" s="27">
        <v>3828134</v>
      </c>
      <c r="E699" s="64">
        <v>2694741</v>
      </c>
      <c r="F699" s="65">
        <f t="shared" si="10"/>
        <v>1133393</v>
      </c>
    </row>
    <row r="700" spans="1:6" ht="12.75">
      <c r="A700" s="24" t="s">
        <v>956</v>
      </c>
      <c r="B700" s="63" t="s">
        <v>464</v>
      </c>
      <c r="C700" s="26" t="s">
        <v>1362</v>
      </c>
      <c r="D700" s="27">
        <v>1974202</v>
      </c>
      <c r="E700" s="64">
        <v>1553149</v>
      </c>
      <c r="F700" s="65">
        <f t="shared" si="10"/>
        <v>421053</v>
      </c>
    </row>
    <row r="701" spans="1:6" ht="12.75">
      <c r="A701" s="24" t="s">
        <v>958</v>
      </c>
      <c r="B701" s="63" t="s">
        <v>464</v>
      </c>
      <c r="C701" s="26" t="s">
        <v>1363</v>
      </c>
      <c r="D701" s="27">
        <v>1974202</v>
      </c>
      <c r="E701" s="64">
        <v>1553149</v>
      </c>
      <c r="F701" s="65">
        <f t="shared" si="10"/>
        <v>421053</v>
      </c>
    </row>
    <row r="702" spans="1:6" ht="22.5">
      <c r="A702" s="24" t="s">
        <v>1364</v>
      </c>
      <c r="B702" s="63" t="s">
        <v>464</v>
      </c>
      <c r="C702" s="26" t="s">
        <v>1365</v>
      </c>
      <c r="D702" s="27">
        <v>24458888.89</v>
      </c>
      <c r="E702" s="64" t="s">
        <v>46</v>
      </c>
      <c r="F702" s="65">
        <f t="shared" si="10"/>
        <v>24458888.89</v>
      </c>
    </row>
    <row r="703" spans="1:6" ht="12.75">
      <c r="A703" s="24" t="s">
        <v>956</v>
      </c>
      <c r="B703" s="63" t="s">
        <v>464</v>
      </c>
      <c r="C703" s="26" t="s">
        <v>1366</v>
      </c>
      <c r="D703" s="27">
        <v>24458888.89</v>
      </c>
      <c r="E703" s="64" t="s">
        <v>46</v>
      </c>
      <c r="F703" s="65">
        <f t="shared" si="10"/>
        <v>24458888.89</v>
      </c>
    </row>
    <row r="704" spans="1:6" ht="12.75">
      <c r="A704" s="24" t="s">
        <v>958</v>
      </c>
      <c r="B704" s="63" t="s">
        <v>464</v>
      </c>
      <c r="C704" s="26" t="s">
        <v>1367</v>
      </c>
      <c r="D704" s="27">
        <v>24458888.89</v>
      </c>
      <c r="E704" s="64" t="s">
        <v>46</v>
      </c>
      <c r="F704" s="65">
        <f t="shared" si="10"/>
        <v>24458888.89</v>
      </c>
    </row>
    <row r="705" spans="1:6" ht="12.75">
      <c r="A705" s="24" t="s">
        <v>1368</v>
      </c>
      <c r="B705" s="63" t="s">
        <v>464</v>
      </c>
      <c r="C705" s="26" t="s">
        <v>1369</v>
      </c>
      <c r="D705" s="27">
        <v>2206050</v>
      </c>
      <c r="E705" s="64">
        <v>2185950</v>
      </c>
      <c r="F705" s="65">
        <f t="shared" si="10"/>
        <v>20100</v>
      </c>
    </row>
    <row r="706" spans="1:6" ht="33.75">
      <c r="A706" s="24" t="s">
        <v>1370</v>
      </c>
      <c r="B706" s="63" t="s">
        <v>464</v>
      </c>
      <c r="C706" s="26" t="s">
        <v>1371</v>
      </c>
      <c r="D706" s="27">
        <v>2206050</v>
      </c>
      <c r="E706" s="64">
        <v>2185950</v>
      </c>
      <c r="F706" s="65">
        <f t="shared" si="10"/>
        <v>20100</v>
      </c>
    </row>
    <row r="707" spans="1:6" ht="22.5">
      <c r="A707" s="24" t="s">
        <v>477</v>
      </c>
      <c r="B707" s="63" t="s">
        <v>464</v>
      </c>
      <c r="C707" s="26" t="s">
        <v>1372</v>
      </c>
      <c r="D707" s="27">
        <v>2206050</v>
      </c>
      <c r="E707" s="64">
        <v>2185950</v>
      </c>
      <c r="F707" s="65">
        <f t="shared" si="10"/>
        <v>20100</v>
      </c>
    </row>
    <row r="708" spans="1:6" ht="12.75">
      <c r="A708" s="24" t="s">
        <v>479</v>
      </c>
      <c r="B708" s="63" t="s">
        <v>464</v>
      </c>
      <c r="C708" s="26" t="s">
        <v>1373</v>
      </c>
      <c r="D708" s="27">
        <v>2206050</v>
      </c>
      <c r="E708" s="64">
        <v>2185950</v>
      </c>
      <c r="F708" s="65">
        <f t="shared" si="10"/>
        <v>20100</v>
      </c>
    </row>
    <row r="709" spans="1:6" ht="12.75">
      <c r="A709" s="51" t="s">
        <v>896</v>
      </c>
      <c r="B709" s="52" t="s">
        <v>464</v>
      </c>
      <c r="C709" s="53" t="s">
        <v>1374</v>
      </c>
      <c r="D709" s="54">
        <v>105079326.57</v>
      </c>
      <c r="E709" s="55">
        <v>74939087.13</v>
      </c>
      <c r="F709" s="56">
        <f t="shared" si="10"/>
        <v>30140239.439999998</v>
      </c>
    </row>
    <row r="710" spans="1:6" ht="12.75">
      <c r="A710" s="51" t="s">
        <v>896</v>
      </c>
      <c r="B710" s="52" t="s">
        <v>464</v>
      </c>
      <c r="C710" s="53" t="s">
        <v>1375</v>
      </c>
      <c r="D710" s="54">
        <v>105079326.57</v>
      </c>
      <c r="E710" s="55">
        <v>74939087.13</v>
      </c>
      <c r="F710" s="56">
        <f t="shared" si="10"/>
        <v>30140239.439999998</v>
      </c>
    </row>
    <row r="711" spans="1:6" ht="22.5">
      <c r="A711" s="24" t="s">
        <v>1376</v>
      </c>
      <c r="B711" s="63" t="s">
        <v>464</v>
      </c>
      <c r="C711" s="26" t="s">
        <v>1377</v>
      </c>
      <c r="D711" s="27">
        <v>64117903.24</v>
      </c>
      <c r="E711" s="64">
        <v>46503379.13</v>
      </c>
      <c r="F711" s="65">
        <f t="shared" si="10"/>
        <v>17614524.11</v>
      </c>
    </row>
    <row r="712" spans="1:6" ht="22.5">
      <c r="A712" s="24" t="s">
        <v>587</v>
      </c>
      <c r="B712" s="63" t="s">
        <v>464</v>
      </c>
      <c r="C712" s="26" t="s">
        <v>1378</v>
      </c>
      <c r="D712" s="27">
        <v>5026430.39</v>
      </c>
      <c r="E712" s="64">
        <v>5026430.39</v>
      </c>
      <c r="F712" s="65" t="str">
        <f t="shared" si="10"/>
        <v>-</v>
      </c>
    </row>
    <row r="713" spans="1:6" ht="12.75">
      <c r="A713" s="24" t="s">
        <v>589</v>
      </c>
      <c r="B713" s="63" t="s">
        <v>464</v>
      </c>
      <c r="C713" s="26" t="s">
        <v>1379</v>
      </c>
      <c r="D713" s="27">
        <v>5026430.39</v>
      </c>
      <c r="E713" s="64">
        <v>5026430.39</v>
      </c>
      <c r="F713" s="65" t="str">
        <f t="shared" si="10"/>
        <v>-</v>
      </c>
    </row>
    <row r="714" spans="1:6" ht="12.75">
      <c r="A714" s="24" t="s">
        <v>591</v>
      </c>
      <c r="B714" s="63" t="s">
        <v>464</v>
      </c>
      <c r="C714" s="26" t="s">
        <v>1380</v>
      </c>
      <c r="D714" s="27">
        <v>3869194.38</v>
      </c>
      <c r="E714" s="64">
        <v>3869194.38</v>
      </c>
      <c r="F714" s="65" t="str">
        <f t="shared" si="10"/>
        <v>-</v>
      </c>
    </row>
    <row r="715" spans="1:6" ht="33.75">
      <c r="A715" s="24" t="s">
        <v>595</v>
      </c>
      <c r="B715" s="63" t="s">
        <v>464</v>
      </c>
      <c r="C715" s="26" t="s">
        <v>1381</v>
      </c>
      <c r="D715" s="27">
        <v>1157236.01</v>
      </c>
      <c r="E715" s="64">
        <v>1157236.01</v>
      </c>
      <c r="F715" s="65" t="str">
        <f t="shared" si="10"/>
        <v>-</v>
      </c>
    </row>
    <row r="716" spans="1:6" ht="22.5">
      <c r="A716" s="24" t="s">
        <v>1033</v>
      </c>
      <c r="B716" s="63" t="s">
        <v>464</v>
      </c>
      <c r="C716" s="26" t="s">
        <v>1382</v>
      </c>
      <c r="D716" s="27">
        <v>59091472.85</v>
      </c>
      <c r="E716" s="64">
        <v>41476948.74</v>
      </c>
      <c r="F716" s="65">
        <f t="shared" si="10"/>
        <v>17614524.11</v>
      </c>
    </row>
    <row r="717" spans="1:6" ht="12.75">
      <c r="A717" s="24" t="s">
        <v>956</v>
      </c>
      <c r="B717" s="63" t="s">
        <v>464</v>
      </c>
      <c r="C717" s="26" t="s">
        <v>1383</v>
      </c>
      <c r="D717" s="27">
        <v>43708738.82</v>
      </c>
      <c r="E717" s="64">
        <v>31674231.24</v>
      </c>
      <c r="F717" s="65">
        <f t="shared" si="10"/>
        <v>12034507.580000002</v>
      </c>
    </row>
    <row r="718" spans="1:6" ht="45">
      <c r="A718" s="24" t="s">
        <v>1036</v>
      </c>
      <c r="B718" s="63" t="s">
        <v>464</v>
      </c>
      <c r="C718" s="26" t="s">
        <v>1384</v>
      </c>
      <c r="D718" s="27">
        <v>43708738.82</v>
      </c>
      <c r="E718" s="64">
        <v>31674231.24</v>
      </c>
      <c r="F718" s="65">
        <f aca="true" t="shared" si="11" ref="F718:F781">IF(OR(D718="-",IF(E718="-",0,E718)&gt;=IF(D718="-",0,D718)),"-",IF(D718="-",0,D718)-IF(E718="-",0,E718))</f>
        <v>12034507.580000002</v>
      </c>
    </row>
    <row r="719" spans="1:6" ht="12.75">
      <c r="A719" s="24" t="s">
        <v>1027</v>
      </c>
      <c r="B719" s="63" t="s">
        <v>464</v>
      </c>
      <c r="C719" s="26" t="s">
        <v>1385</v>
      </c>
      <c r="D719" s="27">
        <v>15382734.03</v>
      </c>
      <c r="E719" s="64">
        <v>9802717.5</v>
      </c>
      <c r="F719" s="65">
        <f t="shared" si="11"/>
        <v>5580016.529999999</v>
      </c>
    </row>
    <row r="720" spans="1:6" ht="45">
      <c r="A720" s="24" t="s">
        <v>1039</v>
      </c>
      <c r="B720" s="63" t="s">
        <v>464</v>
      </c>
      <c r="C720" s="26" t="s">
        <v>1386</v>
      </c>
      <c r="D720" s="27">
        <v>15023034.03</v>
      </c>
      <c r="E720" s="64">
        <v>9802717.5</v>
      </c>
      <c r="F720" s="65">
        <f t="shared" si="11"/>
        <v>5220316.529999999</v>
      </c>
    </row>
    <row r="721" spans="1:6" ht="12.75">
      <c r="A721" s="24" t="s">
        <v>1029</v>
      </c>
      <c r="B721" s="63" t="s">
        <v>464</v>
      </c>
      <c r="C721" s="26" t="s">
        <v>1387</v>
      </c>
      <c r="D721" s="27">
        <v>359700</v>
      </c>
      <c r="E721" s="64" t="s">
        <v>46</v>
      </c>
      <c r="F721" s="65">
        <f t="shared" si="11"/>
        <v>359700</v>
      </c>
    </row>
    <row r="722" spans="1:6" ht="22.5">
      <c r="A722" s="24" t="s">
        <v>1388</v>
      </c>
      <c r="B722" s="63" t="s">
        <v>464</v>
      </c>
      <c r="C722" s="26" t="s">
        <v>1389</v>
      </c>
      <c r="D722" s="27">
        <v>1226000</v>
      </c>
      <c r="E722" s="64">
        <v>256790</v>
      </c>
      <c r="F722" s="65">
        <f t="shared" si="11"/>
        <v>969210</v>
      </c>
    </row>
    <row r="723" spans="1:6" ht="22.5">
      <c r="A723" s="24" t="s">
        <v>1390</v>
      </c>
      <c r="B723" s="63" t="s">
        <v>464</v>
      </c>
      <c r="C723" s="26" t="s">
        <v>1391</v>
      </c>
      <c r="D723" s="27">
        <v>1226000</v>
      </c>
      <c r="E723" s="64">
        <v>256790</v>
      </c>
      <c r="F723" s="65">
        <f t="shared" si="11"/>
        <v>969210</v>
      </c>
    </row>
    <row r="724" spans="1:6" ht="12.75">
      <c r="A724" s="24" t="s">
        <v>956</v>
      </c>
      <c r="B724" s="63" t="s">
        <v>464</v>
      </c>
      <c r="C724" s="26" t="s">
        <v>1392</v>
      </c>
      <c r="D724" s="27">
        <v>900000</v>
      </c>
      <c r="E724" s="64">
        <v>216790</v>
      </c>
      <c r="F724" s="65">
        <f t="shared" si="11"/>
        <v>683210</v>
      </c>
    </row>
    <row r="725" spans="1:6" ht="12.75">
      <c r="A725" s="24" t="s">
        <v>958</v>
      </c>
      <c r="B725" s="63" t="s">
        <v>464</v>
      </c>
      <c r="C725" s="26" t="s">
        <v>1393</v>
      </c>
      <c r="D725" s="27">
        <v>900000</v>
      </c>
      <c r="E725" s="64">
        <v>216790</v>
      </c>
      <c r="F725" s="65">
        <f t="shared" si="11"/>
        <v>683210</v>
      </c>
    </row>
    <row r="726" spans="1:6" ht="12.75">
      <c r="A726" s="24" t="s">
        <v>1027</v>
      </c>
      <c r="B726" s="63" t="s">
        <v>464</v>
      </c>
      <c r="C726" s="26" t="s">
        <v>1394</v>
      </c>
      <c r="D726" s="27">
        <v>326000</v>
      </c>
      <c r="E726" s="64">
        <v>40000</v>
      </c>
      <c r="F726" s="65">
        <f t="shared" si="11"/>
        <v>286000</v>
      </c>
    </row>
    <row r="727" spans="1:6" ht="12.75">
      <c r="A727" s="24" t="s">
        <v>1029</v>
      </c>
      <c r="B727" s="63" t="s">
        <v>464</v>
      </c>
      <c r="C727" s="26" t="s">
        <v>1395</v>
      </c>
      <c r="D727" s="27">
        <v>326000</v>
      </c>
      <c r="E727" s="64">
        <v>40000</v>
      </c>
      <c r="F727" s="65">
        <f t="shared" si="11"/>
        <v>286000</v>
      </c>
    </row>
    <row r="728" spans="1:6" ht="33.75">
      <c r="A728" s="24" t="s">
        <v>1396</v>
      </c>
      <c r="B728" s="63" t="s">
        <v>464</v>
      </c>
      <c r="C728" s="26" t="s">
        <v>1397</v>
      </c>
      <c r="D728" s="27">
        <v>36747600</v>
      </c>
      <c r="E728" s="64">
        <v>27550575</v>
      </c>
      <c r="F728" s="65">
        <f t="shared" si="11"/>
        <v>9197025</v>
      </c>
    </row>
    <row r="729" spans="1:6" ht="22.5">
      <c r="A729" s="24" t="s">
        <v>1033</v>
      </c>
      <c r="B729" s="63" t="s">
        <v>464</v>
      </c>
      <c r="C729" s="26" t="s">
        <v>1398</v>
      </c>
      <c r="D729" s="27">
        <v>36747600</v>
      </c>
      <c r="E729" s="64">
        <v>27550575</v>
      </c>
      <c r="F729" s="65">
        <f t="shared" si="11"/>
        <v>9197025</v>
      </c>
    </row>
    <row r="730" spans="1:6" ht="12.75">
      <c r="A730" s="24" t="s">
        <v>956</v>
      </c>
      <c r="B730" s="63" t="s">
        <v>464</v>
      </c>
      <c r="C730" s="26" t="s">
        <v>1399</v>
      </c>
      <c r="D730" s="27">
        <v>31045300</v>
      </c>
      <c r="E730" s="64">
        <v>23279775</v>
      </c>
      <c r="F730" s="65">
        <f t="shared" si="11"/>
        <v>7765525</v>
      </c>
    </row>
    <row r="731" spans="1:6" ht="45">
      <c r="A731" s="24" t="s">
        <v>1036</v>
      </c>
      <c r="B731" s="63" t="s">
        <v>464</v>
      </c>
      <c r="C731" s="26" t="s">
        <v>1400</v>
      </c>
      <c r="D731" s="27">
        <v>31039700</v>
      </c>
      <c r="E731" s="64">
        <v>23279775</v>
      </c>
      <c r="F731" s="65">
        <f t="shared" si="11"/>
        <v>7759925</v>
      </c>
    </row>
    <row r="732" spans="1:6" ht="12.75">
      <c r="A732" s="24" t="s">
        <v>1401</v>
      </c>
      <c r="B732" s="63" t="s">
        <v>464</v>
      </c>
      <c r="C732" s="26" t="s">
        <v>1402</v>
      </c>
      <c r="D732" s="27">
        <v>5600</v>
      </c>
      <c r="E732" s="64" t="s">
        <v>46</v>
      </c>
      <c r="F732" s="65">
        <f t="shared" si="11"/>
        <v>5600</v>
      </c>
    </row>
    <row r="733" spans="1:6" ht="12.75">
      <c r="A733" s="24" t="s">
        <v>1027</v>
      </c>
      <c r="B733" s="63" t="s">
        <v>464</v>
      </c>
      <c r="C733" s="26" t="s">
        <v>1403</v>
      </c>
      <c r="D733" s="27">
        <v>5700000</v>
      </c>
      <c r="E733" s="64">
        <v>4270800</v>
      </c>
      <c r="F733" s="65">
        <f t="shared" si="11"/>
        <v>1429200</v>
      </c>
    </row>
    <row r="734" spans="1:6" ht="45">
      <c r="A734" s="24" t="s">
        <v>1039</v>
      </c>
      <c r="B734" s="63" t="s">
        <v>464</v>
      </c>
      <c r="C734" s="26" t="s">
        <v>1404</v>
      </c>
      <c r="D734" s="27">
        <v>5694400</v>
      </c>
      <c r="E734" s="64">
        <v>4270800</v>
      </c>
      <c r="F734" s="65">
        <f t="shared" si="11"/>
        <v>1423600</v>
      </c>
    </row>
    <row r="735" spans="1:6" ht="12.75">
      <c r="A735" s="24" t="s">
        <v>1405</v>
      </c>
      <c r="B735" s="63" t="s">
        <v>464</v>
      </c>
      <c r="C735" s="26" t="s">
        <v>1406</v>
      </c>
      <c r="D735" s="27">
        <v>5600</v>
      </c>
      <c r="E735" s="64" t="s">
        <v>46</v>
      </c>
      <c r="F735" s="65">
        <f t="shared" si="11"/>
        <v>5600</v>
      </c>
    </row>
    <row r="736" spans="1:6" ht="45">
      <c r="A736" s="24" t="s">
        <v>768</v>
      </c>
      <c r="B736" s="63" t="s">
        <v>464</v>
      </c>
      <c r="C736" s="26" t="s">
        <v>1407</v>
      </c>
      <c r="D736" s="27">
        <v>1100</v>
      </c>
      <c r="E736" s="64" t="s">
        <v>46</v>
      </c>
      <c r="F736" s="65">
        <f t="shared" si="11"/>
        <v>1100</v>
      </c>
    </row>
    <row r="737" spans="1:6" ht="22.5">
      <c r="A737" s="24" t="s">
        <v>1117</v>
      </c>
      <c r="B737" s="63" t="s">
        <v>464</v>
      </c>
      <c r="C737" s="26" t="s">
        <v>1408</v>
      </c>
      <c r="D737" s="27">
        <v>1100</v>
      </c>
      <c r="E737" s="64" t="s">
        <v>46</v>
      </c>
      <c r="F737" s="65">
        <f t="shared" si="11"/>
        <v>1100</v>
      </c>
    </row>
    <row r="738" spans="1:6" ht="45">
      <c r="A738" s="24" t="s">
        <v>707</v>
      </c>
      <c r="B738" s="63" t="s">
        <v>464</v>
      </c>
      <c r="C738" s="26" t="s">
        <v>1409</v>
      </c>
      <c r="D738" s="27">
        <v>1200</v>
      </c>
      <c r="E738" s="64" t="s">
        <v>46</v>
      </c>
      <c r="F738" s="65">
        <f t="shared" si="11"/>
        <v>1200</v>
      </c>
    </row>
    <row r="739" spans="1:6" ht="45">
      <c r="A739" s="24" t="s">
        <v>1410</v>
      </c>
      <c r="B739" s="63" t="s">
        <v>464</v>
      </c>
      <c r="C739" s="26" t="s">
        <v>1411</v>
      </c>
      <c r="D739" s="27">
        <v>1200</v>
      </c>
      <c r="E739" s="64" t="s">
        <v>46</v>
      </c>
      <c r="F739" s="65">
        <f t="shared" si="11"/>
        <v>1200</v>
      </c>
    </row>
    <row r="740" spans="1:6" ht="22.5">
      <c r="A740" s="24" t="s">
        <v>889</v>
      </c>
      <c r="B740" s="63" t="s">
        <v>464</v>
      </c>
      <c r="C740" s="26" t="s">
        <v>1412</v>
      </c>
      <c r="D740" s="27">
        <v>2987823.33</v>
      </c>
      <c r="E740" s="64">
        <v>628343</v>
      </c>
      <c r="F740" s="65">
        <f t="shared" si="11"/>
        <v>2359480.33</v>
      </c>
    </row>
    <row r="741" spans="1:6" ht="22.5">
      <c r="A741" s="24" t="s">
        <v>1413</v>
      </c>
      <c r="B741" s="63" t="s">
        <v>464</v>
      </c>
      <c r="C741" s="26" t="s">
        <v>1414</v>
      </c>
      <c r="D741" s="27">
        <v>1542333.33</v>
      </c>
      <c r="E741" s="64">
        <v>222949</v>
      </c>
      <c r="F741" s="65">
        <f t="shared" si="11"/>
        <v>1319384.33</v>
      </c>
    </row>
    <row r="742" spans="1:6" ht="22.5">
      <c r="A742" s="24" t="s">
        <v>477</v>
      </c>
      <c r="B742" s="63" t="s">
        <v>464</v>
      </c>
      <c r="C742" s="26" t="s">
        <v>1415</v>
      </c>
      <c r="D742" s="27">
        <v>77220</v>
      </c>
      <c r="E742" s="64" t="s">
        <v>46</v>
      </c>
      <c r="F742" s="65">
        <f t="shared" si="11"/>
        <v>77220</v>
      </c>
    </row>
    <row r="743" spans="1:6" ht="12.75">
      <c r="A743" s="24" t="s">
        <v>479</v>
      </c>
      <c r="B743" s="63" t="s">
        <v>464</v>
      </c>
      <c r="C743" s="26" t="s">
        <v>1416</v>
      </c>
      <c r="D743" s="27">
        <v>77220</v>
      </c>
      <c r="E743" s="64" t="s">
        <v>46</v>
      </c>
      <c r="F743" s="65">
        <f t="shared" si="11"/>
        <v>77220</v>
      </c>
    </row>
    <row r="744" spans="1:6" ht="12.75">
      <c r="A744" s="24" t="s">
        <v>956</v>
      </c>
      <c r="B744" s="63" t="s">
        <v>464</v>
      </c>
      <c r="C744" s="26" t="s">
        <v>1417</v>
      </c>
      <c r="D744" s="27">
        <v>946213.33</v>
      </c>
      <c r="E744" s="64">
        <v>75900</v>
      </c>
      <c r="F744" s="65">
        <f t="shared" si="11"/>
        <v>870313.33</v>
      </c>
    </row>
    <row r="745" spans="1:6" ht="12.75">
      <c r="A745" s="24" t="s">
        <v>958</v>
      </c>
      <c r="B745" s="63" t="s">
        <v>464</v>
      </c>
      <c r="C745" s="26" t="s">
        <v>1418</v>
      </c>
      <c r="D745" s="27">
        <v>946213.33</v>
      </c>
      <c r="E745" s="64">
        <v>75900</v>
      </c>
      <c r="F745" s="65">
        <f t="shared" si="11"/>
        <v>870313.33</v>
      </c>
    </row>
    <row r="746" spans="1:6" ht="12.75">
      <c r="A746" s="24" t="s">
        <v>1027</v>
      </c>
      <c r="B746" s="63" t="s">
        <v>464</v>
      </c>
      <c r="C746" s="26" t="s">
        <v>1419</v>
      </c>
      <c r="D746" s="27">
        <v>518900</v>
      </c>
      <c r="E746" s="64">
        <v>147049</v>
      </c>
      <c r="F746" s="65">
        <f t="shared" si="11"/>
        <v>371851</v>
      </c>
    </row>
    <row r="747" spans="1:6" ht="12.75">
      <c r="A747" s="24" t="s">
        <v>1029</v>
      </c>
      <c r="B747" s="63" t="s">
        <v>464</v>
      </c>
      <c r="C747" s="26" t="s">
        <v>1420</v>
      </c>
      <c r="D747" s="27">
        <v>518900</v>
      </c>
      <c r="E747" s="64">
        <v>147049</v>
      </c>
      <c r="F747" s="65">
        <f t="shared" si="11"/>
        <v>371851</v>
      </c>
    </row>
    <row r="748" spans="1:6" ht="22.5">
      <c r="A748" s="24" t="s">
        <v>927</v>
      </c>
      <c r="B748" s="63" t="s">
        <v>464</v>
      </c>
      <c r="C748" s="26" t="s">
        <v>1421</v>
      </c>
      <c r="D748" s="27">
        <v>1445490</v>
      </c>
      <c r="E748" s="64">
        <v>405394</v>
      </c>
      <c r="F748" s="65">
        <f t="shared" si="11"/>
        <v>1040096</v>
      </c>
    </row>
    <row r="749" spans="1:6" ht="12.75">
      <c r="A749" s="24" t="s">
        <v>956</v>
      </c>
      <c r="B749" s="63" t="s">
        <v>464</v>
      </c>
      <c r="C749" s="26" t="s">
        <v>1422</v>
      </c>
      <c r="D749" s="27">
        <v>1136328</v>
      </c>
      <c r="E749" s="64">
        <v>96232</v>
      </c>
      <c r="F749" s="65">
        <f t="shared" si="11"/>
        <v>1040096</v>
      </c>
    </row>
    <row r="750" spans="1:6" ht="12.75">
      <c r="A750" s="24" t="s">
        <v>958</v>
      </c>
      <c r="B750" s="63" t="s">
        <v>464</v>
      </c>
      <c r="C750" s="26" t="s">
        <v>1423</v>
      </c>
      <c r="D750" s="27">
        <v>1136328</v>
      </c>
      <c r="E750" s="64">
        <v>96232</v>
      </c>
      <c r="F750" s="65">
        <f t="shared" si="11"/>
        <v>1040096</v>
      </c>
    </row>
    <row r="751" spans="1:6" ht="12.75">
      <c r="A751" s="24" t="s">
        <v>1027</v>
      </c>
      <c r="B751" s="63" t="s">
        <v>464</v>
      </c>
      <c r="C751" s="26" t="s">
        <v>1424</v>
      </c>
      <c r="D751" s="27">
        <v>309162</v>
      </c>
      <c r="E751" s="64">
        <v>309162</v>
      </c>
      <c r="F751" s="65" t="str">
        <f t="shared" si="11"/>
        <v>-</v>
      </c>
    </row>
    <row r="752" spans="1:6" ht="12.75">
      <c r="A752" s="24" t="s">
        <v>1029</v>
      </c>
      <c r="B752" s="63" t="s">
        <v>464</v>
      </c>
      <c r="C752" s="26" t="s">
        <v>1425</v>
      </c>
      <c r="D752" s="27">
        <v>309162</v>
      </c>
      <c r="E752" s="64">
        <v>309162</v>
      </c>
      <c r="F752" s="65" t="str">
        <f t="shared" si="11"/>
        <v>-</v>
      </c>
    </row>
    <row r="753" spans="1:6" ht="22.5">
      <c r="A753" s="51" t="s">
        <v>1426</v>
      </c>
      <c r="B753" s="52" t="s">
        <v>464</v>
      </c>
      <c r="C753" s="53" t="s">
        <v>1427</v>
      </c>
      <c r="D753" s="54">
        <v>3099950</v>
      </c>
      <c r="E753" s="55">
        <v>1673761.5</v>
      </c>
      <c r="F753" s="56">
        <f t="shared" si="11"/>
        <v>1426188.5</v>
      </c>
    </row>
    <row r="754" spans="1:6" ht="22.5">
      <c r="A754" s="51" t="s">
        <v>1426</v>
      </c>
      <c r="B754" s="52" t="s">
        <v>464</v>
      </c>
      <c r="C754" s="53" t="s">
        <v>1428</v>
      </c>
      <c r="D754" s="54">
        <v>3099950</v>
      </c>
      <c r="E754" s="55">
        <v>1673761.5</v>
      </c>
      <c r="F754" s="56">
        <f t="shared" si="11"/>
        <v>1426188.5</v>
      </c>
    </row>
    <row r="755" spans="1:6" ht="22.5">
      <c r="A755" s="24" t="s">
        <v>1429</v>
      </c>
      <c r="B755" s="63" t="s">
        <v>464</v>
      </c>
      <c r="C755" s="26" t="s">
        <v>1430</v>
      </c>
      <c r="D755" s="27">
        <v>3099950</v>
      </c>
      <c r="E755" s="64">
        <v>1673761.5</v>
      </c>
      <c r="F755" s="65">
        <f t="shared" si="11"/>
        <v>1426188.5</v>
      </c>
    </row>
    <row r="756" spans="1:6" ht="22.5">
      <c r="A756" s="24" t="s">
        <v>1431</v>
      </c>
      <c r="B756" s="63" t="s">
        <v>464</v>
      </c>
      <c r="C756" s="26" t="s">
        <v>1432</v>
      </c>
      <c r="D756" s="27">
        <v>2619950</v>
      </c>
      <c r="E756" s="64">
        <v>1353761.5</v>
      </c>
      <c r="F756" s="65">
        <f t="shared" si="11"/>
        <v>1266188.5</v>
      </c>
    </row>
    <row r="757" spans="1:6" ht="22.5">
      <c r="A757" s="24" t="s">
        <v>477</v>
      </c>
      <c r="B757" s="63" t="s">
        <v>464</v>
      </c>
      <c r="C757" s="26" t="s">
        <v>1433</v>
      </c>
      <c r="D757" s="27">
        <v>1585000</v>
      </c>
      <c r="E757" s="64">
        <v>577549</v>
      </c>
      <c r="F757" s="65">
        <f t="shared" si="11"/>
        <v>1007451</v>
      </c>
    </row>
    <row r="758" spans="1:6" ht="12.75">
      <c r="A758" s="24" t="s">
        <v>479</v>
      </c>
      <c r="B758" s="63" t="s">
        <v>464</v>
      </c>
      <c r="C758" s="26" t="s">
        <v>1434</v>
      </c>
      <c r="D758" s="27">
        <v>1585000</v>
      </c>
      <c r="E758" s="64">
        <v>577549</v>
      </c>
      <c r="F758" s="65">
        <f t="shared" si="11"/>
        <v>1007451</v>
      </c>
    </row>
    <row r="759" spans="1:6" ht="12.75">
      <c r="A759" s="24" t="s">
        <v>956</v>
      </c>
      <c r="B759" s="63" t="s">
        <v>464</v>
      </c>
      <c r="C759" s="26" t="s">
        <v>1435</v>
      </c>
      <c r="D759" s="27">
        <v>970300</v>
      </c>
      <c r="E759" s="64">
        <v>727725</v>
      </c>
      <c r="F759" s="65">
        <f t="shared" si="11"/>
        <v>242575</v>
      </c>
    </row>
    <row r="760" spans="1:6" ht="45">
      <c r="A760" s="24" t="s">
        <v>1036</v>
      </c>
      <c r="B760" s="63" t="s">
        <v>464</v>
      </c>
      <c r="C760" s="26" t="s">
        <v>1436</v>
      </c>
      <c r="D760" s="27">
        <v>970300</v>
      </c>
      <c r="E760" s="64">
        <v>727725</v>
      </c>
      <c r="F760" s="65">
        <f t="shared" si="11"/>
        <v>242575</v>
      </c>
    </row>
    <row r="761" spans="1:6" ht="12.75">
      <c r="A761" s="24" t="s">
        <v>1027</v>
      </c>
      <c r="B761" s="63" t="s">
        <v>464</v>
      </c>
      <c r="C761" s="26" t="s">
        <v>1437</v>
      </c>
      <c r="D761" s="27">
        <v>64650</v>
      </c>
      <c r="E761" s="64">
        <v>48487.5</v>
      </c>
      <c r="F761" s="65">
        <f t="shared" si="11"/>
        <v>16162.5</v>
      </c>
    </row>
    <row r="762" spans="1:6" ht="45">
      <c r="A762" s="24" t="s">
        <v>1039</v>
      </c>
      <c r="B762" s="63" t="s">
        <v>464</v>
      </c>
      <c r="C762" s="26" t="s">
        <v>1438</v>
      </c>
      <c r="D762" s="27">
        <v>64650</v>
      </c>
      <c r="E762" s="64">
        <v>48487.5</v>
      </c>
      <c r="F762" s="65">
        <f t="shared" si="11"/>
        <v>16162.5</v>
      </c>
    </row>
    <row r="763" spans="1:6" ht="22.5">
      <c r="A763" s="24" t="s">
        <v>1439</v>
      </c>
      <c r="B763" s="63" t="s">
        <v>464</v>
      </c>
      <c r="C763" s="26" t="s">
        <v>1440</v>
      </c>
      <c r="D763" s="27">
        <v>480000</v>
      </c>
      <c r="E763" s="64">
        <v>320000</v>
      </c>
      <c r="F763" s="65">
        <f t="shared" si="11"/>
        <v>160000</v>
      </c>
    </row>
    <row r="764" spans="1:6" ht="22.5">
      <c r="A764" s="24" t="s">
        <v>477</v>
      </c>
      <c r="B764" s="63" t="s">
        <v>464</v>
      </c>
      <c r="C764" s="26" t="s">
        <v>1441</v>
      </c>
      <c r="D764" s="27">
        <v>160000</v>
      </c>
      <c r="E764" s="64">
        <v>40000</v>
      </c>
      <c r="F764" s="65">
        <f t="shared" si="11"/>
        <v>120000</v>
      </c>
    </row>
    <row r="765" spans="1:6" ht="12.75">
      <c r="A765" s="24" t="s">
        <v>479</v>
      </c>
      <c r="B765" s="63" t="s">
        <v>464</v>
      </c>
      <c r="C765" s="26" t="s">
        <v>1442</v>
      </c>
      <c r="D765" s="27">
        <v>160000</v>
      </c>
      <c r="E765" s="64">
        <v>40000</v>
      </c>
      <c r="F765" s="65">
        <f t="shared" si="11"/>
        <v>120000</v>
      </c>
    </row>
    <row r="766" spans="1:6" ht="12.75">
      <c r="A766" s="24" t="s">
        <v>956</v>
      </c>
      <c r="B766" s="63" t="s">
        <v>464</v>
      </c>
      <c r="C766" s="26" t="s">
        <v>1443</v>
      </c>
      <c r="D766" s="27">
        <v>280000</v>
      </c>
      <c r="E766" s="64">
        <v>240000</v>
      </c>
      <c r="F766" s="65">
        <f t="shared" si="11"/>
        <v>40000</v>
      </c>
    </row>
    <row r="767" spans="1:6" ht="12.75">
      <c r="A767" s="24" t="s">
        <v>958</v>
      </c>
      <c r="B767" s="63" t="s">
        <v>464</v>
      </c>
      <c r="C767" s="26" t="s">
        <v>1444</v>
      </c>
      <c r="D767" s="27">
        <v>280000</v>
      </c>
      <c r="E767" s="64">
        <v>240000</v>
      </c>
      <c r="F767" s="65">
        <f t="shared" si="11"/>
        <v>40000</v>
      </c>
    </row>
    <row r="768" spans="1:6" ht="12.75">
      <c r="A768" s="24" t="s">
        <v>1027</v>
      </c>
      <c r="B768" s="63" t="s">
        <v>464</v>
      </c>
      <c r="C768" s="26" t="s">
        <v>1445</v>
      </c>
      <c r="D768" s="27">
        <v>40000</v>
      </c>
      <c r="E768" s="64">
        <v>40000</v>
      </c>
      <c r="F768" s="65" t="str">
        <f t="shared" si="11"/>
        <v>-</v>
      </c>
    </row>
    <row r="769" spans="1:6" ht="12.75">
      <c r="A769" s="24" t="s">
        <v>1029</v>
      </c>
      <c r="B769" s="63" t="s">
        <v>464</v>
      </c>
      <c r="C769" s="26" t="s">
        <v>1446</v>
      </c>
      <c r="D769" s="27">
        <v>40000</v>
      </c>
      <c r="E769" s="64">
        <v>40000</v>
      </c>
      <c r="F769" s="65" t="str">
        <f t="shared" si="11"/>
        <v>-</v>
      </c>
    </row>
    <row r="770" spans="1:6" ht="12.75">
      <c r="A770" s="51" t="s">
        <v>942</v>
      </c>
      <c r="B770" s="52" t="s">
        <v>464</v>
      </c>
      <c r="C770" s="53" t="s">
        <v>1447</v>
      </c>
      <c r="D770" s="54">
        <v>14196500.34</v>
      </c>
      <c r="E770" s="55">
        <v>12507780.51</v>
      </c>
      <c r="F770" s="56">
        <f t="shared" si="11"/>
        <v>1688719.83</v>
      </c>
    </row>
    <row r="771" spans="1:6" ht="12.75">
      <c r="A771" s="51" t="s">
        <v>942</v>
      </c>
      <c r="B771" s="52" t="s">
        <v>464</v>
      </c>
      <c r="C771" s="53" t="s">
        <v>1448</v>
      </c>
      <c r="D771" s="54">
        <v>13677772.56</v>
      </c>
      <c r="E771" s="55">
        <v>12008592.71</v>
      </c>
      <c r="F771" s="56">
        <f t="shared" si="11"/>
        <v>1669179.8499999996</v>
      </c>
    </row>
    <row r="772" spans="1:6" ht="22.5">
      <c r="A772" s="24" t="s">
        <v>945</v>
      </c>
      <c r="B772" s="63" t="s">
        <v>464</v>
      </c>
      <c r="C772" s="26" t="s">
        <v>1449</v>
      </c>
      <c r="D772" s="27">
        <v>13677772.56</v>
      </c>
      <c r="E772" s="64">
        <v>12008592.71</v>
      </c>
      <c r="F772" s="65">
        <f t="shared" si="11"/>
        <v>1669179.8499999996</v>
      </c>
    </row>
    <row r="773" spans="1:6" ht="22.5">
      <c r="A773" s="24" t="s">
        <v>947</v>
      </c>
      <c r="B773" s="63" t="s">
        <v>464</v>
      </c>
      <c r="C773" s="26" t="s">
        <v>1450</v>
      </c>
      <c r="D773" s="27">
        <v>8429502.56</v>
      </c>
      <c r="E773" s="64">
        <v>7309118.07</v>
      </c>
      <c r="F773" s="65">
        <f t="shared" si="11"/>
        <v>1120384.4900000002</v>
      </c>
    </row>
    <row r="774" spans="1:6" ht="12.75">
      <c r="A774" s="24" t="s">
        <v>589</v>
      </c>
      <c r="B774" s="63" t="s">
        <v>464</v>
      </c>
      <c r="C774" s="26" t="s">
        <v>1451</v>
      </c>
      <c r="D774" s="27">
        <v>2435050.76</v>
      </c>
      <c r="E774" s="64">
        <v>2433413.97</v>
      </c>
      <c r="F774" s="65">
        <f t="shared" si="11"/>
        <v>1636.7899999995716</v>
      </c>
    </row>
    <row r="775" spans="1:6" ht="12.75">
      <c r="A775" s="24" t="s">
        <v>591</v>
      </c>
      <c r="B775" s="63" t="s">
        <v>464</v>
      </c>
      <c r="C775" s="26" t="s">
        <v>1452</v>
      </c>
      <c r="D775" s="27">
        <v>1870238.69</v>
      </c>
      <c r="E775" s="64">
        <v>1868980.96</v>
      </c>
      <c r="F775" s="65">
        <f t="shared" si="11"/>
        <v>1257.7299999999814</v>
      </c>
    </row>
    <row r="776" spans="1:6" ht="33.75">
      <c r="A776" s="24" t="s">
        <v>595</v>
      </c>
      <c r="B776" s="63" t="s">
        <v>464</v>
      </c>
      <c r="C776" s="26" t="s">
        <v>1453</v>
      </c>
      <c r="D776" s="27">
        <v>564812.07</v>
      </c>
      <c r="E776" s="64">
        <v>564433.01</v>
      </c>
      <c r="F776" s="65">
        <f t="shared" si="11"/>
        <v>379.05999999993946</v>
      </c>
    </row>
    <row r="777" spans="1:6" ht="22.5">
      <c r="A777" s="24" t="s">
        <v>477</v>
      </c>
      <c r="B777" s="63" t="s">
        <v>464</v>
      </c>
      <c r="C777" s="26" t="s">
        <v>1454</v>
      </c>
      <c r="D777" s="27">
        <v>2737339</v>
      </c>
      <c r="E777" s="64">
        <v>1618591.3</v>
      </c>
      <c r="F777" s="65">
        <f t="shared" si="11"/>
        <v>1118747.7</v>
      </c>
    </row>
    <row r="778" spans="1:6" ht="12.75">
      <c r="A778" s="24" t="s">
        <v>479</v>
      </c>
      <c r="B778" s="63" t="s">
        <v>464</v>
      </c>
      <c r="C778" s="26" t="s">
        <v>1455</v>
      </c>
      <c r="D778" s="27">
        <v>2737339</v>
      </c>
      <c r="E778" s="64">
        <v>1618591.3</v>
      </c>
      <c r="F778" s="65">
        <f t="shared" si="11"/>
        <v>1118747.7</v>
      </c>
    </row>
    <row r="779" spans="1:6" ht="12.75">
      <c r="A779" s="24" t="s">
        <v>956</v>
      </c>
      <c r="B779" s="63" t="s">
        <v>464</v>
      </c>
      <c r="C779" s="26" t="s">
        <v>1456</v>
      </c>
      <c r="D779" s="27">
        <v>3257112.8</v>
      </c>
      <c r="E779" s="64">
        <v>3257112.8</v>
      </c>
      <c r="F779" s="65" t="str">
        <f t="shared" si="11"/>
        <v>-</v>
      </c>
    </row>
    <row r="780" spans="1:6" ht="12.75">
      <c r="A780" s="24" t="s">
        <v>958</v>
      </c>
      <c r="B780" s="63" t="s">
        <v>464</v>
      </c>
      <c r="C780" s="26" t="s">
        <v>1457</v>
      </c>
      <c r="D780" s="27">
        <v>3257112.8</v>
      </c>
      <c r="E780" s="64">
        <v>3257112.8</v>
      </c>
      <c r="F780" s="65" t="str">
        <f t="shared" si="11"/>
        <v>-</v>
      </c>
    </row>
    <row r="781" spans="1:6" ht="12.75">
      <c r="A781" s="24" t="s">
        <v>960</v>
      </c>
      <c r="B781" s="63" t="s">
        <v>464</v>
      </c>
      <c r="C781" s="26" t="s">
        <v>1458</v>
      </c>
      <c r="D781" s="27">
        <v>12850</v>
      </c>
      <c r="E781" s="64">
        <v>10850</v>
      </c>
      <c r="F781" s="65">
        <f t="shared" si="11"/>
        <v>2000</v>
      </c>
    </row>
    <row r="782" spans="1:6" ht="22.5">
      <c r="A782" s="24" t="s">
        <v>477</v>
      </c>
      <c r="B782" s="63" t="s">
        <v>464</v>
      </c>
      <c r="C782" s="26" t="s">
        <v>1459</v>
      </c>
      <c r="D782" s="27">
        <v>5600</v>
      </c>
      <c r="E782" s="64">
        <v>3600</v>
      </c>
      <c r="F782" s="65">
        <f aca="true" t="shared" si="12" ref="F782:F845">IF(OR(D782="-",IF(E782="-",0,E782)&gt;=IF(D782="-",0,D782)),"-",IF(D782="-",0,D782)-IF(E782="-",0,E782))</f>
        <v>2000</v>
      </c>
    </row>
    <row r="783" spans="1:6" ht="12.75">
      <c r="A783" s="24" t="s">
        <v>479</v>
      </c>
      <c r="B783" s="63" t="s">
        <v>464</v>
      </c>
      <c r="C783" s="26" t="s">
        <v>1460</v>
      </c>
      <c r="D783" s="27">
        <v>5600</v>
      </c>
      <c r="E783" s="64">
        <v>3600</v>
      </c>
      <c r="F783" s="65">
        <f t="shared" si="12"/>
        <v>2000</v>
      </c>
    </row>
    <row r="784" spans="1:6" ht="12.75">
      <c r="A784" s="24" t="s">
        <v>956</v>
      </c>
      <c r="B784" s="63" t="s">
        <v>464</v>
      </c>
      <c r="C784" s="26" t="s">
        <v>1461</v>
      </c>
      <c r="D784" s="27">
        <v>7250</v>
      </c>
      <c r="E784" s="64">
        <v>7250</v>
      </c>
      <c r="F784" s="65" t="str">
        <f t="shared" si="12"/>
        <v>-</v>
      </c>
    </row>
    <row r="785" spans="1:6" ht="12.75">
      <c r="A785" s="24" t="s">
        <v>958</v>
      </c>
      <c r="B785" s="63" t="s">
        <v>464</v>
      </c>
      <c r="C785" s="26" t="s">
        <v>1462</v>
      </c>
      <c r="D785" s="27">
        <v>7250</v>
      </c>
      <c r="E785" s="64">
        <v>7250</v>
      </c>
      <c r="F785" s="65" t="str">
        <f t="shared" si="12"/>
        <v>-</v>
      </c>
    </row>
    <row r="786" spans="1:6" ht="12.75">
      <c r="A786" s="24" t="s">
        <v>1463</v>
      </c>
      <c r="B786" s="63" t="s">
        <v>464</v>
      </c>
      <c r="C786" s="26" t="s">
        <v>1464</v>
      </c>
      <c r="D786" s="27">
        <v>5235420</v>
      </c>
      <c r="E786" s="64">
        <v>4688624.64</v>
      </c>
      <c r="F786" s="65">
        <f t="shared" si="12"/>
        <v>546795.3600000003</v>
      </c>
    </row>
    <row r="787" spans="1:6" ht="12.75">
      <c r="A787" s="24" t="s">
        <v>589</v>
      </c>
      <c r="B787" s="63" t="s">
        <v>464</v>
      </c>
      <c r="C787" s="26" t="s">
        <v>1465</v>
      </c>
      <c r="D787" s="27">
        <v>330115.06</v>
      </c>
      <c r="E787" s="64">
        <v>330112.44</v>
      </c>
      <c r="F787" s="65">
        <f t="shared" si="12"/>
        <v>2.6199999999953434</v>
      </c>
    </row>
    <row r="788" spans="1:6" ht="12.75">
      <c r="A788" s="24" t="s">
        <v>591</v>
      </c>
      <c r="B788" s="63" t="s">
        <v>464</v>
      </c>
      <c r="C788" s="26" t="s">
        <v>1466</v>
      </c>
      <c r="D788" s="27">
        <v>253545.2</v>
      </c>
      <c r="E788" s="64">
        <v>253542.58</v>
      </c>
      <c r="F788" s="65">
        <f t="shared" si="12"/>
        <v>2.620000000024447</v>
      </c>
    </row>
    <row r="789" spans="1:6" ht="33.75">
      <c r="A789" s="24" t="s">
        <v>595</v>
      </c>
      <c r="B789" s="63" t="s">
        <v>464</v>
      </c>
      <c r="C789" s="26" t="s">
        <v>1467</v>
      </c>
      <c r="D789" s="27">
        <v>76569.86</v>
      </c>
      <c r="E789" s="64">
        <v>76569.86</v>
      </c>
      <c r="F789" s="65" t="str">
        <f t="shared" si="12"/>
        <v>-</v>
      </c>
    </row>
    <row r="790" spans="1:6" ht="22.5">
      <c r="A790" s="24" t="s">
        <v>477</v>
      </c>
      <c r="B790" s="63" t="s">
        <v>464</v>
      </c>
      <c r="C790" s="26" t="s">
        <v>1468</v>
      </c>
      <c r="D790" s="27">
        <v>2890245.74</v>
      </c>
      <c r="E790" s="64">
        <v>2343453</v>
      </c>
      <c r="F790" s="65">
        <f t="shared" si="12"/>
        <v>546792.7400000002</v>
      </c>
    </row>
    <row r="791" spans="1:6" ht="12.75">
      <c r="A791" s="24" t="s">
        <v>479</v>
      </c>
      <c r="B791" s="63" t="s">
        <v>464</v>
      </c>
      <c r="C791" s="26" t="s">
        <v>1469</v>
      </c>
      <c r="D791" s="27">
        <v>2890245.74</v>
      </c>
      <c r="E791" s="64">
        <v>2343453</v>
      </c>
      <c r="F791" s="65">
        <f t="shared" si="12"/>
        <v>546792.7400000002</v>
      </c>
    </row>
    <row r="792" spans="1:6" ht="12.75">
      <c r="A792" s="24" t="s">
        <v>956</v>
      </c>
      <c r="B792" s="63" t="s">
        <v>464</v>
      </c>
      <c r="C792" s="26" t="s">
        <v>1470</v>
      </c>
      <c r="D792" s="27">
        <v>2015059.2</v>
      </c>
      <c r="E792" s="64">
        <v>2015059.2</v>
      </c>
      <c r="F792" s="65" t="str">
        <f t="shared" si="12"/>
        <v>-</v>
      </c>
    </row>
    <row r="793" spans="1:6" ht="12.75">
      <c r="A793" s="24" t="s">
        <v>958</v>
      </c>
      <c r="B793" s="63" t="s">
        <v>464</v>
      </c>
      <c r="C793" s="26" t="s">
        <v>1471</v>
      </c>
      <c r="D793" s="27">
        <v>2015059.2</v>
      </c>
      <c r="E793" s="64">
        <v>2015059.2</v>
      </c>
      <c r="F793" s="65" t="str">
        <f t="shared" si="12"/>
        <v>-</v>
      </c>
    </row>
    <row r="794" spans="1:6" ht="12.75">
      <c r="A794" s="51" t="s">
        <v>942</v>
      </c>
      <c r="B794" s="52" t="s">
        <v>464</v>
      </c>
      <c r="C794" s="53" t="s">
        <v>1472</v>
      </c>
      <c r="D794" s="54">
        <v>518727.78</v>
      </c>
      <c r="E794" s="55">
        <v>499187.8</v>
      </c>
      <c r="F794" s="56">
        <f t="shared" si="12"/>
        <v>19539.98000000004</v>
      </c>
    </row>
    <row r="795" spans="1:6" ht="22.5">
      <c r="A795" s="24" t="s">
        <v>965</v>
      </c>
      <c r="B795" s="63" t="s">
        <v>464</v>
      </c>
      <c r="C795" s="26" t="s">
        <v>1473</v>
      </c>
      <c r="D795" s="27">
        <v>518727.78</v>
      </c>
      <c r="E795" s="64">
        <v>499187.8</v>
      </c>
      <c r="F795" s="65">
        <f t="shared" si="12"/>
        <v>19539.98000000004</v>
      </c>
    </row>
    <row r="796" spans="1:6" ht="12.75">
      <c r="A796" s="24" t="s">
        <v>967</v>
      </c>
      <c r="B796" s="63" t="s">
        <v>464</v>
      </c>
      <c r="C796" s="26" t="s">
        <v>1474</v>
      </c>
      <c r="D796" s="27">
        <v>286000</v>
      </c>
      <c r="E796" s="64">
        <v>286000</v>
      </c>
      <c r="F796" s="65" t="str">
        <f t="shared" si="12"/>
        <v>-</v>
      </c>
    </row>
    <row r="797" spans="1:6" ht="12.75">
      <c r="A797" s="24" t="s">
        <v>956</v>
      </c>
      <c r="B797" s="63" t="s">
        <v>464</v>
      </c>
      <c r="C797" s="26" t="s">
        <v>1475</v>
      </c>
      <c r="D797" s="27">
        <v>286000</v>
      </c>
      <c r="E797" s="64">
        <v>286000</v>
      </c>
      <c r="F797" s="65" t="str">
        <f t="shared" si="12"/>
        <v>-</v>
      </c>
    </row>
    <row r="798" spans="1:6" ht="12.75">
      <c r="A798" s="24" t="s">
        <v>958</v>
      </c>
      <c r="B798" s="63" t="s">
        <v>464</v>
      </c>
      <c r="C798" s="26" t="s">
        <v>1476</v>
      </c>
      <c r="D798" s="27">
        <v>286000</v>
      </c>
      <c r="E798" s="64">
        <v>286000</v>
      </c>
      <c r="F798" s="65" t="str">
        <f t="shared" si="12"/>
        <v>-</v>
      </c>
    </row>
    <row r="799" spans="1:6" ht="45">
      <c r="A799" s="24" t="s">
        <v>1477</v>
      </c>
      <c r="B799" s="63" t="s">
        <v>464</v>
      </c>
      <c r="C799" s="26" t="s">
        <v>1478</v>
      </c>
      <c r="D799" s="27">
        <v>232727.78</v>
      </c>
      <c r="E799" s="64">
        <v>213187.8</v>
      </c>
      <c r="F799" s="65">
        <f t="shared" si="12"/>
        <v>19539.98000000001</v>
      </c>
    </row>
    <row r="800" spans="1:6" ht="12.75">
      <c r="A800" s="24" t="s">
        <v>956</v>
      </c>
      <c r="B800" s="63" t="s">
        <v>464</v>
      </c>
      <c r="C800" s="26" t="s">
        <v>1479</v>
      </c>
      <c r="D800" s="27">
        <v>232727.78</v>
      </c>
      <c r="E800" s="64">
        <v>213187.8</v>
      </c>
      <c r="F800" s="65">
        <f t="shared" si="12"/>
        <v>19539.98000000001</v>
      </c>
    </row>
    <row r="801" spans="1:6" ht="12.75">
      <c r="A801" s="24" t="s">
        <v>958</v>
      </c>
      <c r="B801" s="63" t="s">
        <v>464</v>
      </c>
      <c r="C801" s="26" t="s">
        <v>1480</v>
      </c>
      <c r="D801" s="27">
        <v>232727.78</v>
      </c>
      <c r="E801" s="64">
        <v>213187.8</v>
      </c>
      <c r="F801" s="65">
        <f t="shared" si="12"/>
        <v>19539.98000000001</v>
      </c>
    </row>
    <row r="802" spans="1:6" ht="12.75">
      <c r="A802" s="51" t="s">
        <v>975</v>
      </c>
      <c r="B802" s="52" t="s">
        <v>464</v>
      </c>
      <c r="C802" s="53" t="s">
        <v>1481</v>
      </c>
      <c r="D802" s="54">
        <v>119026348.26</v>
      </c>
      <c r="E802" s="55">
        <v>70655659.8</v>
      </c>
      <c r="F802" s="56">
        <f t="shared" si="12"/>
        <v>48370688.46000001</v>
      </c>
    </row>
    <row r="803" spans="1:6" ht="12.75">
      <c r="A803" s="51" t="s">
        <v>975</v>
      </c>
      <c r="B803" s="52" t="s">
        <v>464</v>
      </c>
      <c r="C803" s="53" t="s">
        <v>1482</v>
      </c>
      <c r="D803" s="54">
        <v>69618903</v>
      </c>
      <c r="E803" s="55">
        <v>38386032.22</v>
      </c>
      <c r="F803" s="56">
        <f t="shared" si="12"/>
        <v>31232870.78</v>
      </c>
    </row>
    <row r="804" spans="1:6" ht="22.5">
      <c r="A804" s="24" t="s">
        <v>889</v>
      </c>
      <c r="B804" s="63" t="s">
        <v>464</v>
      </c>
      <c r="C804" s="26" t="s">
        <v>1483</v>
      </c>
      <c r="D804" s="27">
        <v>67299768</v>
      </c>
      <c r="E804" s="64">
        <v>37940559.59</v>
      </c>
      <c r="F804" s="65">
        <f t="shared" si="12"/>
        <v>29359208.409999996</v>
      </c>
    </row>
    <row r="805" spans="1:6" ht="22.5">
      <c r="A805" s="24" t="s">
        <v>1484</v>
      </c>
      <c r="B805" s="63" t="s">
        <v>464</v>
      </c>
      <c r="C805" s="26" t="s">
        <v>1485</v>
      </c>
      <c r="D805" s="27">
        <v>59646769</v>
      </c>
      <c r="E805" s="64">
        <v>36348621.59</v>
      </c>
      <c r="F805" s="65">
        <f t="shared" si="12"/>
        <v>23298147.409999996</v>
      </c>
    </row>
    <row r="806" spans="1:6" ht="22.5">
      <c r="A806" s="24" t="s">
        <v>477</v>
      </c>
      <c r="B806" s="63" t="s">
        <v>464</v>
      </c>
      <c r="C806" s="26" t="s">
        <v>1486</v>
      </c>
      <c r="D806" s="27">
        <v>43720196</v>
      </c>
      <c r="E806" s="64">
        <v>24536792.09</v>
      </c>
      <c r="F806" s="65">
        <f t="shared" si="12"/>
        <v>19183403.91</v>
      </c>
    </row>
    <row r="807" spans="1:6" ht="12.75">
      <c r="A807" s="24" t="s">
        <v>479</v>
      </c>
      <c r="B807" s="63" t="s">
        <v>464</v>
      </c>
      <c r="C807" s="26" t="s">
        <v>1487</v>
      </c>
      <c r="D807" s="27">
        <v>43720196</v>
      </c>
      <c r="E807" s="64">
        <v>24536792.09</v>
      </c>
      <c r="F807" s="65">
        <f t="shared" si="12"/>
        <v>19183403.91</v>
      </c>
    </row>
    <row r="808" spans="1:6" ht="12.75">
      <c r="A808" s="24" t="s">
        <v>956</v>
      </c>
      <c r="B808" s="63" t="s">
        <v>464</v>
      </c>
      <c r="C808" s="26" t="s">
        <v>1488</v>
      </c>
      <c r="D808" s="27">
        <v>15518903</v>
      </c>
      <c r="E808" s="64">
        <v>11506077</v>
      </c>
      <c r="F808" s="65">
        <f t="shared" si="12"/>
        <v>4012826</v>
      </c>
    </row>
    <row r="809" spans="1:6" ht="45">
      <c r="A809" s="24" t="s">
        <v>1036</v>
      </c>
      <c r="B809" s="63" t="s">
        <v>464</v>
      </c>
      <c r="C809" s="26" t="s">
        <v>1489</v>
      </c>
      <c r="D809" s="27">
        <v>15341438</v>
      </c>
      <c r="E809" s="64">
        <v>11506077</v>
      </c>
      <c r="F809" s="65">
        <f t="shared" si="12"/>
        <v>3835361</v>
      </c>
    </row>
    <row r="810" spans="1:6" ht="12.75">
      <c r="A810" s="24" t="s">
        <v>958</v>
      </c>
      <c r="B810" s="63" t="s">
        <v>464</v>
      </c>
      <c r="C810" s="26" t="s">
        <v>1490</v>
      </c>
      <c r="D810" s="27">
        <v>177465</v>
      </c>
      <c r="E810" s="64" t="s">
        <v>46</v>
      </c>
      <c r="F810" s="65">
        <f t="shared" si="12"/>
        <v>177465</v>
      </c>
    </row>
    <row r="811" spans="1:6" ht="12.75">
      <c r="A811" s="24" t="s">
        <v>1027</v>
      </c>
      <c r="B811" s="63" t="s">
        <v>464</v>
      </c>
      <c r="C811" s="26" t="s">
        <v>1491</v>
      </c>
      <c r="D811" s="27">
        <v>407670</v>
      </c>
      <c r="E811" s="64">
        <v>305752.5</v>
      </c>
      <c r="F811" s="65">
        <f t="shared" si="12"/>
        <v>101917.5</v>
      </c>
    </row>
    <row r="812" spans="1:6" ht="45">
      <c r="A812" s="24" t="s">
        <v>1039</v>
      </c>
      <c r="B812" s="63" t="s">
        <v>464</v>
      </c>
      <c r="C812" s="26" t="s">
        <v>1492</v>
      </c>
      <c r="D812" s="27">
        <v>407670</v>
      </c>
      <c r="E812" s="64">
        <v>305752.5</v>
      </c>
      <c r="F812" s="65">
        <f t="shared" si="12"/>
        <v>101917.5</v>
      </c>
    </row>
    <row r="813" spans="1:6" ht="22.5">
      <c r="A813" s="24" t="s">
        <v>1493</v>
      </c>
      <c r="B813" s="63" t="s">
        <v>464</v>
      </c>
      <c r="C813" s="26" t="s">
        <v>1494</v>
      </c>
      <c r="D813" s="27">
        <v>7652999</v>
      </c>
      <c r="E813" s="64">
        <v>1591938</v>
      </c>
      <c r="F813" s="65">
        <f t="shared" si="12"/>
        <v>6061061</v>
      </c>
    </row>
    <row r="814" spans="1:6" ht="22.5">
      <c r="A814" s="24" t="s">
        <v>477</v>
      </c>
      <c r="B814" s="63" t="s">
        <v>464</v>
      </c>
      <c r="C814" s="26" t="s">
        <v>1495</v>
      </c>
      <c r="D814" s="27">
        <v>3925644</v>
      </c>
      <c r="E814" s="64">
        <v>906058</v>
      </c>
      <c r="F814" s="65">
        <f t="shared" si="12"/>
        <v>3019586</v>
      </c>
    </row>
    <row r="815" spans="1:6" ht="12.75">
      <c r="A815" s="24" t="s">
        <v>479</v>
      </c>
      <c r="B815" s="63" t="s">
        <v>464</v>
      </c>
      <c r="C815" s="26" t="s">
        <v>1496</v>
      </c>
      <c r="D815" s="27">
        <v>3925644</v>
      </c>
      <c r="E815" s="64">
        <v>906058</v>
      </c>
      <c r="F815" s="65">
        <f t="shared" si="12"/>
        <v>3019586</v>
      </c>
    </row>
    <row r="816" spans="1:6" ht="12.75">
      <c r="A816" s="24" t="s">
        <v>956</v>
      </c>
      <c r="B816" s="63" t="s">
        <v>464</v>
      </c>
      <c r="C816" s="26" t="s">
        <v>1497</v>
      </c>
      <c r="D816" s="27">
        <v>3727355</v>
      </c>
      <c r="E816" s="64">
        <v>685880</v>
      </c>
      <c r="F816" s="65">
        <f t="shared" si="12"/>
        <v>3041475</v>
      </c>
    </row>
    <row r="817" spans="1:6" ht="12.75">
      <c r="A817" s="24" t="s">
        <v>958</v>
      </c>
      <c r="B817" s="63" t="s">
        <v>464</v>
      </c>
      <c r="C817" s="26" t="s">
        <v>1498</v>
      </c>
      <c r="D817" s="27">
        <v>3727355</v>
      </c>
      <c r="E817" s="64">
        <v>685880</v>
      </c>
      <c r="F817" s="65">
        <f t="shared" si="12"/>
        <v>3041475</v>
      </c>
    </row>
    <row r="818" spans="1:6" ht="33.75">
      <c r="A818" s="24" t="s">
        <v>1499</v>
      </c>
      <c r="B818" s="63" t="s">
        <v>464</v>
      </c>
      <c r="C818" s="26" t="s">
        <v>1500</v>
      </c>
      <c r="D818" s="27">
        <v>1412135</v>
      </c>
      <c r="E818" s="64">
        <v>285472.63</v>
      </c>
      <c r="F818" s="65">
        <f t="shared" si="12"/>
        <v>1126662.37</v>
      </c>
    </row>
    <row r="819" spans="1:6" ht="12.75">
      <c r="A819" s="24" t="s">
        <v>1501</v>
      </c>
      <c r="B819" s="63" t="s">
        <v>464</v>
      </c>
      <c r="C819" s="26" t="s">
        <v>1502</v>
      </c>
      <c r="D819" s="27">
        <v>1412135</v>
      </c>
      <c r="E819" s="64">
        <v>285472.63</v>
      </c>
      <c r="F819" s="65">
        <f t="shared" si="12"/>
        <v>1126662.37</v>
      </c>
    </row>
    <row r="820" spans="1:6" ht="22.5">
      <c r="A820" s="24" t="s">
        <v>477</v>
      </c>
      <c r="B820" s="63" t="s">
        <v>464</v>
      </c>
      <c r="C820" s="26" t="s">
        <v>1503</v>
      </c>
      <c r="D820" s="27">
        <v>1344600</v>
      </c>
      <c r="E820" s="64">
        <v>265265.41</v>
      </c>
      <c r="F820" s="65">
        <f t="shared" si="12"/>
        <v>1079334.59</v>
      </c>
    </row>
    <row r="821" spans="1:6" ht="12.75">
      <c r="A821" s="24" t="s">
        <v>479</v>
      </c>
      <c r="B821" s="63" t="s">
        <v>464</v>
      </c>
      <c r="C821" s="26" t="s">
        <v>1504</v>
      </c>
      <c r="D821" s="27">
        <v>1344600</v>
      </c>
      <c r="E821" s="64">
        <v>265265.41</v>
      </c>
      <c r="F821" s="65">
        <f t="shared" si="12"/>
        <v>1079334.59</v>
      </c>
    </row>
    <row r="822" spans="1:6" ht="12.75">
      <c r="A822" s="24" t="s">
        <v>956</v>
      </c>
      <c r="B822" s="63" t="s">
        <v>464</v>
      </c>
      <c r="C822" s="26" t="s">
        <v>1505</v>
      </c>
      <c r="D822" s="27">
        <v>67535</v>
      </c>
      <c r="E822" s="64">
        <v>20207.22</v>
      </c>
      <c r="F822" s="65">
        <f t="shared" si="12"/>
        <v>47327.78</v>
      </c>
    </row>
    <row r="823" spans="1:6" ht="12.75">
      <c r="A823" s="24" t="s">
        <v>958</v>
      </c>
      <c r="B823" s="63" t="s">
        <v>464</v>
      </c>
      <c r="C823" s="26" t="s">
        <v>1506</v>
      </c>
      <c r="D823" s="27">
        <v>67535</v>
      </c>
      <c r="E823" s="64">
        <v>20207.22</v>
      </c>
      <c r="F823" s="65">
        <f t="shared" si="12"/>
        <v>47327.78</v>
      </c>
    </row>
    <row r="824" spans="1:6" ht="22.5">
      <c r="A824" s="24" t="s">
        <v>1429</v>
      </c>
      <c r="B824" s="63" t="s">
        <v>464</v>
      </c>
      <c r="C824" s="26" t="s">
        <v>1507</v>
      </c>
      <c r="D824" s="27">
        <v>907000</v>
      </c>
      <c r="E824" s="64">
        <v>160000</v>
      </c>
      <c r="F824" s="65">
        <f t="shared" si="12"/>
        <v>747000</v>
      </c>
    </row>
    <row r="825" spans="1:6" ht="22.5">
      <c r="A825" s="24" t="s">
        <v>1431</v>
      </c>
      <c r="B825" s="63" t="s">
        <v>464</v>
      </c>
      <c r="C825" s="26" t="s">
        <v>1508</v>
      </c>
      <c r="D825" s="27">
        <v>907000</v>
      </c>
      <c r="E825" s="64">
        <v>160000</v>
      </c>
      <c r="F825" s="65">
        <f t="shared" si="12"/>
        <v>747000</v>
      </c>
    </row>
    <row r="826" spans="1:6" ht="22.5">
      <c r="A826" s="24" t="s">
        <v>477</v>
      </c>
      <c r="B826" s="63" t="s">
        <v>464</v>
      </c>
      <c r="C826" s="26" t="s">
        <v>1509</v>
      </c>
      <c r="D826" s="27">
        <v>48000</v>
      </c>
      <c r="E826" s="64">
        <v>48000</v>
      </c>
      <c r="F826" s="65" t="str">
        <f t="shared" si="12"/>
        <v>-</v>
      </c>
    </row>
    <row r="827" spans="1:6" ht="12.75">
      <c r="A827" s="24" t="s">
        <v>479</v>
      </c>
      <c r="B827" s="63" t="s">
        <v>464</v>
      </c>
      <c r="C827" s="26" t="s">
        <v>1510</v>
      </c>
      <c r="D827" s="27">
        <v>48000</v>
      </c>
      <c r="E827" s="64">
        <v>48000</v>
      </c>
      <c r="F827" s="65" t="str">
        <f t="shared" si="12"/>
        <v>-</v>
      </c>
    </row>
    <row r="828" spans="1:6" ht="12.75">
      <c r="A828" s="24" t="s">
        <v>566</v>
      </c>
      <c r="B828" s="63" t="s">
        <v>464</v>
      </c>
      <c r="C828" s="26" t="s">
        <v>1511</v>
      </c>
      <c r="D828" s="27">
        <v>105000</v>
      </c>
      <c r="E828" s="64">
        <v>75000</v>
      </c>
      <c r="F828" s="65">
        <f t="shared" si="12"/>
        <v>30000</v>
      </c>
    </row>
    <row r="829" spans="1:6" ht="12.75">
      <c r="A829" s="24" t="s">
        <v>956</v>
      </c>
      <c r="B829" s="63" t="s">
        <v>464</v>
      </c>
      <c r="C829" s="26" t="s">
        <v>1512</v>
      </c>
      <c r="D829" s="27">
        <v>754000</v>
      </c>
      <c r="E829" s="64">
        <v>37000</v>
      </c>
      <c r="F829" s="65">
        <f t="shared" si="12"/>
        <v>717000</v>
      </c>
    </row>
    <row r="830" spans="1:6" ht="12.75">
      <c r="A830" s="24" t="s">
        <v>958</v>
      </c>
      <c r="B830" s="63" t="s">
        <v>464</v>
      </c>
      <c r="C830" s="26" t="s">
        <v>1513</v>
      </c>
      <c r="D830" s="27">
        <v>754000</v>
      </c>
      <c r="E830" s="64">
        <v>37000</v>
      </c>
      <c r="F830" s="65">
        <f t="shared" si="12"/>
        <v>717000</v>
      </c>
    </row>
    <row r="831" spans="1:6" ht="12.75">
      <c r="A831" s="51" t="s">
        <v>975</v>
      </c>
      <c r="B831" s="52" t="s">
        <v>464</v>
      </c>
      <c r="C831" s="53" t="s">
        <v>1514</v>
      </c>
      <c r="D831" s="54">
        <v>16922185.97</v>
      </c>
      <c r="E831" s="55">
        <v>11647384.64</v>
      </c>
      <c r="F831" s="56">
        <f t="shared" si="12"/>
        <v>5274801.329999998</v>
      </c>
    </row>
    <row r="832" spans="1:6" ht="12.75">
      <c r="A832" s="24" t="s">
        <v>482</v>
      </c>
      <c r="B832" s="63" t="s">
        <v>464</v>
      </c>
      <c r="C832" s="26" t="s">
        <v>1515</v>
      </c>
      <c r="D832" s="27">
        <v>16922185.97</v>
      </c>
      <c r="E832" s="64">
        <v>11647384.64</v>
      </c>
      <c r="F832" s="65">
        <f t="shared" si="12"/>
        <v>5274801.329999998</v>
      </c>
    </row>
    <row r="833" spans="1:6" ht="12.75">
      <c r="A833" s="24" t="s">
        <v>484</v>
      </c>
      <c r="B833" s="63" t="s">
        <v>464</v>
      </c>
      <c r="C833" s="26" t="s">
        <v>1516</v>
      </c>
      <c r="D833" s="27">
        <v>16922185.97</v>
      </c>
      <c r="E833" s="64">
        <v>11647384.64</v>
      </c>
      <c r="F833" s="65">
        <f t="shared" si="12"/>
        <v>5274801.329999998</v>
      </c>
    </row>
    <row r="834" spans="1:6" ht="22.5">
      <c r="A834" s="24" t="s">
        <v>486</v>
      </c>
      <c r="B834" s="63" t="s">
        <v>464</v>
      </c>
      <c r="C834" s="26" t="s">
        <v>1517</v>
      </c>
      <c r="D834" s="27">
        <v>13780565.97</v>
      </c>
      <c r="E834" s="64">
        <v>10050936.74</v>
      </c>
      <c r="F834" s="65">
        <f t="shared" si="12"/>
        <v>3729629.2300000004</v>
      </c>
    </row>
    <row r="835" spans="1:6" ht="22.5">
      <c r="A835" s="24" t="s">
        <v>488</v>
      </c>
      <c r="B835" s="63" t="s">
        <v>464</v>
      </c>
      <c r="C835" s="26" t="s">
        <v>1518</v>
      </c>
      <c r="D835" s="27">
        <v>10541909.35</v>
      </c>
      <c r="E835" s="64">
        <v>7824619.81</v>
      </c>
      <c r="F835" s="65">
        <f t="shared" si="12"/>
        <v>2717289.54</v>
      </c>
    </row>
    <row r="836" spans="1:6" ht="33.75">
      <c r="A836" s="24" t="s">
        <v>490</v>
      </c>
      <c r="B836" s="63" t="s">
        <v>464</v>
      </c>
      <c r="C836" s="26" t="s">
        <v>1519</v>
      </c>
      <c r="D836" s="27">
        <v>55000</v>
      </c>
      <c r="E836" s="64" t="s">
        <v>46</v>
      </c>
      <c r="F836" s="65">
        <f t="shared" si="12"/>
        <v>55000</v>
      </c>
    </row>
    <row r="837" spans="1:6" ht="33.75">
      <c r="A837" s="24" t="s">
        <v>492</v>
      </c>
      <c r="B837" s="63" t="s">
        <v>464</v>
      </c>
      <c r="C837" s="26" t="s">
        <v>1520</v>
      </c>
      <c r="D837" s="27">
        <v>3183656.62</v>
      </c>
      <c r="E837" s="64">
        <v>2226316.93</v>
      </c>
      <c r="F837" s="65">
        <f t="shared" si="12"/>
        <v>957339.69</v>
      </c>
    </row>
    <row r="838" spans="1:6" ht="22.5">
      <c r="A838" s="24" t="s">
        <v>477</v>
      </c>
      <c r="B838" s="63" t="s">
        <v>464</v>
      </c>
      <c r="C838" s="26" t="s">
        <v>1521</v>
      </c>
      <c r="D838" s="27">
        <v>3135120</v>
      </c>
      <c r="E838" s="64">
        <v>1596378.55</v>
      </c>
      <c r="F838" s="65">
        <f t="shared" si="12"/>
        <v>1538741.45</v>
      </c>
    </row>
    <row r="839" spans="1:6" ht="22.5">
      <c r="A839" s="24" t="s">
        <v>495</v>
      </c>
      <c r="B839" s="63" t="s">
        <v>464</v>
      </c>
      <c r="C839" s="26" t="s">
        <v>1522</v>
      </c>
      <c r="D839" s="27">
        <v>550000</v>
      </c>
      <c r="E839" s="64">
        <v>260377.69</v>
      </c>
      <c r="F839" s="65">
        <f t="shared" si="12"/>
        <v>289622.31</v>
      </c>
    </row>
    <row r="840" spans="1:6" ht="12.75">
      <c r="A840" s="24" t="s">
        <v>479</v>
      </c>
      <c r="B840" s="63" t="s">
        <v>464</v>
      </c>
      <c r="C840" s="26" t="s">
        <v>1523</v>
      </c>
      <c r="D840" s="27">
        <v>937430</v>
      </c>
      <c r="E840" s="64">
        <v>255365.96</v>
      </c>
      <c r="F840" s="65">
        <f t="shared" si="12"/>
        <v>682064.04</v>
      </c>
    </row>
    <row r="841" spans="1:6" ht="12.75">
      <c r="A841" s="24" t="s">
        <v>498</v>
      </c>
      <c r="B841" s="63" t="s">
        <v>464</v>
      </c>
      <c r="C841" s="26" t="s">
        <v>1524</v>
      </c>
      <c r="D841" s="27">
        <v>1647690</v>
      </c>
      <c r="E841" s="64">
        <v>1080634.9</v>
      </c>
      <c r="F841" s="65">
        <f t="shared" si="12"/>
        <v>567055.1000000001</v>
      </c>
    </row>
    <row r="842" spans="1:6" ht="12.75">
      <c r="A842" s="24" t="s">
        <v>500</v>
      </c>
      <c r="B842" s="63" t="s">
        <v>464</v>
      </c>
      <c r="C842" s="26" t="s">
        <v>1525</v>
      </c>
      <c r="D842" s="27">
        <v>6500</v>
      </c>
      <c r="E842" s="64">
        <v>69.35</v>
      </c>
      <c r="F842" s="65">
        <f t="shared" si="12"/>
        <v>6430.65</v>
      </c>
    </row>
    <row r="843" spans="1:6" ht="12.75">
      <c r="A843" s="24" t="s">
        <v>506</v>
      </c>
      <c r="B843" s="63" t="s">
        <v>464</v>
      </c>
      <c r="C843" s="26" t="s">
        <v>1526</v>
      </c>
      <c r="D843" s="27">
        <v>6500</v>
      </c>
      <c r="E843" s="64">
        <v>69.35</v>
      </c>
      <c r="F843" s="65">
        <f t="shared" si="12"/>
        <v>6430.65</v>
      </c>
    </row>
    <row r="844" spans="1:6" ht="12.75">
      <c r="A844" s="51" t="s">
        <v>975</v>
      </c>
      <c r="B844" s="52" t="s">
        <v>464</v>
      </c>
      <c r="C844" s="53" t="s">
        <v>1527</v>
      </c>
      <c r="D844" s="54">
        <v>32485259.29</v>
      </c>
      <c r="E844" s="55">
        <v>20622242.94</v>
      </c>
      <c r="F844" s="56">
        <f t="shared" si="12"/>
        <v>11863016.349999998</v>
      </c>
    </row>
    <row r="845" spans="1:6" ht="12.75">
      <c r="A845" s="24" t="s">
        <v>482</v>
      </c>
      <c r="B845" s="63" t="s">
        <v>464</v>
      </c>
      <c r="C845" s="26" t="s">
        <v>1528</v>
      </c>
      <c r="D845" s="27">
        <v>32485259.29</v>
      </c>
      <c r="E845" s="64">
        <v>20622242.94</v>
      </c>
      <c r="F845" s="65">
        <f t="shared" si="12"/>
        <v>11863016.349999998</v>
      </c>
    </row>
    <row r="846" spans="1:6" ht="22.5">
      <c r="A846" s="24" t="s">
        <v>587</v>
      </c>
      <c r="B846" s="63" t="s">
        <v>464</v>
      </c>
      <c r="C846" s="26" t="s">
        <v>1529</v>
      </c>
      <c r="D846" s="27">
        <v>29950759.29</v>
      </c>
      <c r="E846" s="64">
        <v>19091539.79</v>
      </c>
      <c r="F846" s="65">
        <f aca="true" t="shared" si="13" ref="F846:F909">IF(OR(D846="-",IF(E846="-",0,E846)&gt;=IF(D846="-",0,D846)),"-",IF(D846="-",0,D846)-IF(E846="-",0,E846))</f>
        <v>10859219.5</v>
      </c>
    </row>
    <row r="847" spans="1:6" ht="12.75">
      <c r="A847" s="24" t="s">
        <v>589</v>
      </c>
      <c r="B847" s="63" t="s">
        <v>464</v>
      </c>
      <c r="C847" s="26" t="s">
        <v>1530</v>
      </c>
      <c r="D847" s="27">
        <v>25916424.83</v>
      </c>
      <c r="E847" s="64">
        <v>17727980.12</v>
      </c>
      <c r="F847" s="65">
        <f t="shared" si="13"/>
        <v>8188444.709999997</v>
      </c>
    </row>
    <row r="848" spans="1:6" ht="12.75">
      <c r="A848" s="24" t="s">
        <v>591</v>
      </c>
      <c r="B848" s="63" t="s">
        <v>464</v>
      </c>
      <c r="C848" s="26" t="s">
        <v>1531</v>
      </c>
      <c r="D848" s="27">
        <v>19852080.64</v>
      </c>
      <c r="E848" s="64">
        <v>13786753.4</v>
      </c>
      <c r="F848" s="65">
        <f t="shared" si="13"/>
        <v>6065327.24</v>
      </c>
    </row>
    <row r="849" spans="1:6" ht="22.5">
      <c r="A849" s="24" t="s">
        <v>593</v>
      </c>
      <c r="B849" s="63" t="s">
        <v>464</v>
      </c>
      <c r="C849" s="26" t="s">
        <v>1532</v>
      </c>
      <c r="D849" s="27">
        <v>70000</v>
      </c>
      <c r="E849" s="64">
        <v>764</v>
      </c>
      <c r="F849" s="65">
        <f t="shared" si="13"/>
        <v>69236</v>
      </c>
    </row>
    <row r="850" spans="1:6" ht="33.75">
      <c r="A850" s="24" t="s">
        <v>595</v>
      </c>
      <c r="B850" s="63" t="s">
        <v>464</v>
      </c>
      <c r="C850" s="26" t="s">
        <v>1533</v>
      </c>
      <c r="D850" s="27">
        <v>5994344.19</v>
      </c>
      <c r="E850" s="64">
        <v>3940462.72</v>
      </c>
      <c r="F850" s="65">
        <f t="shared" si="13"/>
        <v>2053881.4700000002</v>
      </c>
    </row>
    <row r="851" spans="1:6" ht="22.5">
      <c r="A851" s="24" t="s">
        <v>477</v>
      </c>
      <c r="B851" s="63" t="s">
        <v>464</v>
      </c>
      <c r="C851" s="26" t="s">
        <v>1534</v>
      </c>
      <c r="D851" s="27">
        <v>4025192</v>
      </c>
      <c r="E851" s="64">
        <v>1359407.72</v>
      </c>
      <c r="F851" s="65">
        <f t="shared" si="13"/>
        <v>2665784.2800000003</v>
      </c>
    </row>
    <row r="852" spans="1:6" ht="22.5">
      <c r="A852" s="24" t="s">
        <v>495</v>
      </c>
      <c r="B852" s="63" t="s">
        <v>464</v>
      </c>
      <c r="C852" s="26" t="s">
        <v>1535</v>
      </c>
      <c r="D852" s="27">
        <v>3529737.09</v>
      </c>
      <c r="E852" s="64">
        <v>992333.5</v>
      </c>
      <c r="F852" s="65">
        <f t="shared" si="13"/>
        <v>2537403.59</v>
      </c>
    </row>
    <row r="853" spans="1:6" ht="12.75">
      <c r="A853" s="24" t="s">
        <v>479</v>
      </c>
      <c r="B853" s="63" t="s">
        <v>464</v>
      </c>
      <c r="C853" s="26" t="s">
        <v>1536</v>
      </c>
      <c r="D853" s="27">
        <v>468694.91</v>
      </c>
      <c r="E853" s="64">
        <v>353083.39</v>
      </c>
      <c r="F853" s="65">
        <f t="shared" si="13"/>
        <v>115611.51999999996</v>
      </c>
    </row>
    <row r="854" spans="1:6" ht="12.75">
      <c r="A854" s="24" t="s">
        <v>498</v>
      </c>
      <c r="B854" s="63" t="s">
        <v>464</v>
      </c>
      <c r="C854" s="26" t="s">
        <v>1537</v>
      </c>
      <c r="D854" s="27">
        <v>26760</v>
      </c>
      <c r="E854" s="64">
        <v>13990.83</v>
      </c>
      <c r="F854" s="65">
        <f t="shared" si="13"/>
        <v>12769.17</v>
      </c>
    </row>
    <row r="855" spans="1:6" ht="22.5">
      <c r="A855" s="24" t="s">
        <v>1083</v>
      </c>
      <c r="B855" s="63" t="s">
        <v>464</v>
      </c>
      <c r="C855" s="26" t="s">
        <v>1538</v>
      </c>
      <c r="D855" s="27">
        <v>4142.46</v>
      </c>
      <c r="E855" s="64">
        <v>4142.46</v>
      </c>
      <c r="F855" s="65" t="str">
        <f t="shared" si="13"/>
        <v>-</v>
      </c>
    </row>
    <row r="856" spans="1:6" ht="22.5">
      <c r="A856" s="24" t="s">
        <v>1085</v>
      </c>
      <c r="B856" s="63" t="s">
        <v>464</v>
      </c>
      <c r="C856" s="26" t="s">
        <v>1539</v>
      </c>
      <c r="D856" s="27">
        <v>4142.46</v>
      </c>
      <c r="E856" s="64">
        <v>4142.46</v>
      </c>
      <c r="F856" s="65" t="str">
        <f t="shared" si="13"/>
        <v>-</v>
      </c>
    </row>
    <row r="857" spans="1:6" ht="12.75">
      <c r="A857" s="24" t="s">
        <v>500</v>
      </c>
      <c r="B857" s="63" t="s">
        <v>464</v>
      </c>
      <c r="C857" s="26" t="s">
        <v>1540</v>
      </c>
      <c r="D857" s="27">
        <v>5000</v>
      </c>
      <c r="E857" s="64">
        <v>9.49</v>
      </c>
      <c r="F857" s="65">
        <f t="shared" si="13"/>
        <v>4990.51</v>
      </c>
    </row>
    <row r="858" spans="1:6" ht="12.75">
      <c r="A858" s="24" t="s">
        <v>504</v>
      </c>
      <c r="B858" s="63" t="s">
        <v>464</v>
      </c>
      <c r="C858" s="26" t="s">
        <v>1541</v>
      </c>
      <c r="D858" s="27">
        <v>2500</v>
      </c>
      <c r="E858" s="64" t="s">
        <v>46</v>
      </c>
      <c r="F858" s="65">
        <f t="shared" si="13"/>
        <v>2500</v>
      </c>
    </row>
    <row r="859" spans="1:6" ht="12.75">
      <c r="A859" s="24" t="s">
        <v>506</v>
      </c>
      <c r="B859" s="63" t="s">
        <v>464</v>
      </c>
      <c r="C859" s="26" t="s">
        <v>1542</v>
      </c>
      <c r="D859" s="27">
        <v>2500</v>
      </c>
      <c r="E859" s="64">
        <v>9.49</v>
      </c>
      <c r="F859" s="65">
        <f t="shared" si="13"/>
        <v>2490.51</v>
      </c>
    </row>
    <row r="860" spans="1:6" ht="56.25">
      <c r="A860" s="24" t="s">
        <v>1543</v>
      </c>
      <c r="B860" s="63" t="s">
        <v>464</v>
      </c>
      <c r="C860" s="26" t="s">
        <v>1544</v>
      </c>
      <c r="D860" s="27">
        <v>1200900</v>
      </c>
      <c r="E860" s="64">
        <v>881958.89</v>
      </c>
      <c r="F860" s="65">
        <f t="shared" si="13"/>
        <v>318941.11</v>
      </c>
    </row>
    <row r="861" spans="1:6" ht="12.75">
      <c r="A861" s="24" t="s">
        <v>589</v>
      </c>
      <c r="B861" s="63" t="s">
        <v>464</v>
      </c>
      <c r="C861" s="26" t="s">
        <v>1545</v>
      </c>
      <c r="D861" s="27">
        <v>1200900</v>
      </c>
      <c r="E861" s="64">
        <v>881958.89</v>
      </c>
      <c r="F861" s="65">
        <f t="shared" si="13"/>
        <v>318941.11</v>
      </c>
    </row>
    <row r="862" spans="1:6" ht="12.75">
      <c r="A862" s="24" t="s">
        <v>591</v>
      </c>
      <c r="B862" s="63" t="s">
        <v>464</v>
      </c>
      <c r="C862" s="26" t="s">
        <v>1546</v>
      </c>
      <c r="D862" s="27">
        <v>922350</v>
      </c>
      <c r="E862" s="64">
        <v>690449.72</v>
      </c>
      <c r="F862" s="65">
        <f t="shared" si="13"/>
        <v>231900.28000000003</v>
      </c>
    </row>
    <row r="863" spans="1:6" ht="33.75">
      <c r="A863" s="24" t="s">
        <v>595</v>
      </c>
      <c r="B863" s="63" t="s">
        <v>464</v>
      </c>
      <c r="C863" s="26" t="s">
        <v>1547</v>
      </c>
      <c r="D863" s="27">
        <v>278550</v>
      </c>
      <c r="E863" s="64">
        <v>191509.17</v>
      </c>
      <c r="F863" s="65">
        <f t="shared" si="13"/>
        <v>87040.82999999999</v>
      </c>
    </row>
    <row r="864" spans="1:6" ht="33.75">
      <c r="A864" s="24" t="s">
        <v>1548</v>
      </c>
      <c r="B864" s="63" t="s">
        <v>464</v>
      </c>
      <c r="C864" s="26" t="s">
        <v>1549</v>
      </c>
      <c r="D864" s="27">
        <v>1333600</v>
      </c>
      <c r="E864" s="64">
        <v>648744.26</v>
      </c>
      <c r="F864" s="65">
        <f t="shared" si="13"/>
        <v>684855.74</v>
      </c>
    </row>
    <row r="865" spans="1:6" ht="12.75">
      <c r="A865" s="24" t="s">
        <v>589</v>
      </c>
      <c r="B865" s="63" t="s">
        <v>464</v>
      </c>
      <c r="C865" s="26" t="s">
        <v>1550</v>
      </c>
      <c r="D865" s="27">
        <v>1333600</v>
      </c>
      <c r="E865" s="64">
        <v>648744.26</v>
      </c>
      <c r="F865" s="65">
        <f t="shared" si="13"/>
        <v>684855.74</v>
      </c>
    </row>
    <row r="866" spans="1:6" ht="12.75">
      <c r="A866" s="24" t="s">
        <v>591</v>
      </c>
      <c r="B866" s="63" t="s">
        <v>464</v>
      </c>
      <c r="C866" s="26" t="s">
        <v>1551</v>
      </c>
      <c r="D866" s="27">
        <v>1024270</v>
      </c>
      <c r="E866" s="64">
        <v>506594.94</v>
      </c>
      <c r="F866" s="65">
        <f t="shared" si="13"/>
        <v>517675.06</v>
      </c>
    </row>
    <row r="867" spans="1:6" ht="33.75">
      <c r="A867" s="24" t="s">
        <v>595</v>
      </c>
      <c r="B867" s="63" t="s">
        <v>464</v>
      </c>
      <c r="C867" s="26" t="s">
        <v>1552</v>
      </c>
      <c r="D867" s="27">
        <v>309330</v>
      </c>
      <c r="E867" s="64">
        <v>142149.32</v>
      </c>
      <c r="F867" s="65">
        <f t="shared" si="13"/>
        <v>167180.68</v>
      </c>
    </row>
    <row r="868" spans="1:6" ht="12.75">
      <c r="A868" s="51" t="s">
        <v>1075</v>
      </c>
      <c r="B868" s="52" t="s">
        <v>464</v>
      </c>
      <c r="C868" s="53" t="s">
        <v>1553</v>
      </c>
      <c r="D868" s="54">
        <v>202348900</v>
      </c>
      <c r="E868" s="55">
        <v>116046887.49</v>
      </c>
      <c r="F868" s="56">
        <f t="shared" si="13"/>
        <v>86302012.51</v>
      </c>
    </row>
    <row r="869" spans="1:6" ht="12.75">
      <c r="A869" s="51" t="s">
        <v>1087</v>
      </c>
      <c r="B869" s="52" t="s">
        <v>464</v>
      </c>
      <c r="C869" s="53" t="s">
        <v>1554</v>
      </c>
      <c r="D869" s="54">
        <v>128185800</v>
      </c>
      <c r="E869" s="55">
        <v>68910578.07</v>
      </c>
      <c r="F869" s="56">
        <f t="shared" si="13"/>
        <v>59275221.93000001</v>
      </c>
    </row>
    <row r="870" spans="1:6" ht="12.75">
      <c r="A870" s="51" t="s">
        <v>1087</v>
      </c>
      <c r="B870" s="52" t="s">
        <v>464</v>
      </c>
      <c r="C870" s="53" t="s">
        <v>1555</v>
      </c>
      <c r="D870" s="54">
        <v>117287200</v>
      </c>
      <c r="E870" s="55">
        <v>65185618.14</v>
      </c>
      <c r="F870" s="56">
        <f t="shared" si="13"/>
        <v>52101581.86</v>
      </c>
    </row>
    <row r="871" spans="1:6" ht="33.75">
      <c r="A871" s="24" t="s">
        <v>1499</v>
      </c>
      <c r="B871" s="63" t="s">
        <v>464</v>
      </c>
      <c r="C871" s="26" t="s">
        <v>1556</v>
      </c>
      <c r="D871" s="27">
        <v>117287200</v>
      </c>
      <c r="E871" s="64">
        <v>65185618.14</v>
      </c>
      <c r="F871" s="65">
        <f t="shared" si="13"/>
        <v>52101581.86</v>
      </c>
    </row>
    <row r="872" spans="1:6" ht="101.25">
      <c r="A872" s="66" t="s">
        <v>1557</v>
      </c>
      <c r="B872" s="63" t="s">
        <v>464</v>
      </c>
      <c r="C872" s="26" t="s">
        <v>1558</v>
      </c>
      <c r="D872" s="27">
        <v>35285100</v>
      </c>
      <c r="E872" s="64">
        <v>13863540.97</v>
      </c>
      <c r="F872" s="65">
        <f t="shared" si="13"/>
        <v>21421559.03</v>
      </c>
    </row>
    <row r="873" spans="1:6" ht="22.5">
      <c r="A873" s="24" t="s">
        <v>1083</v>
      </c>
      <c r="B873" s="63" t="s">
        <v>464</v>
      </c>
      <c r="C873" s="26" t="s">
        <v>1559</v>
      </c>
      <c r="D873" s="27">
        <v>17407823</v>
      </c>
      <c r="E873" s="64">
        <v>6703591.47</v>
      </c>
      <c r="F873" s="65">
        <f t="shared" si="13"/>
        <v>10704231.530000001</v>
      </c>
    </row>
    <row r="874" spans="1:6" ht="22.5">
      <c r="A874" s="24" t="s">
        <v>1085</v>
      </c>
      <c r="B874" s="63" t="s">
        <v>464</v>
      </c>
      <c r="C874" s="26" t="s">
        <v>1560</v>
      </c>
      <c r="D874" s="27">
        <v>4644</v>
      </c>
      <c r="E874" s="64">
        <v>3348</v>
      </c>
      <c r="F874" s="65">
        <f t="shared" si="13"/>
        <v>1296</v>
      </c>
    </row>
    <row r="875" spans="1:6" ht="22.5">
      <c r="A875" s="24" t="s">
        <v>1561</v>
      </c>
      <c r="B875" s="63" t="s">
        <v>464</v>
      </c>
      <c r="C875" s="26" t="s">
        <v>1562</v>
      </c>
      <c r="D875" s="27">
        <v>17403179</v>
      </c>
      <c r="E875" s="64">
        <v>6700243.47</v>
      </c>
      <c r="F875" s="65">
        <f t="shared" si="13"/>
        <v>10702935.530000001</v>
      </c>
    </row>
    <row r="876" spans="1:6" ht="12.75">
      <c r="A876" s="24" t="s">
        <v>1563</v>
      </c>
      <c r="B876" s="63" t="s">
        <v>464</v>
      </c>
      <c r="C876" s="26" t="s">
        <v>1564</v>
      </c>
      <c r="D876" s="27">
        <v>847408</v>
      </c>
      <c r="E876" s="64">
        <v>61344</v>
      </c>
      <c r="F876" s="65">
        <f t="shared" si="13"/>
        <v>786064</v>
      </c>
    </row>
    <row r="877" spans="1:6" ht="12.75">
      <c r="A877" s="24" t="s">
        <v>956</v>
      </c>
      <c r="B877" s="63" t="s">
        <v>464</v>
      </c>
      <c r="C877" s="26" t="s">
        <v>1565</v>
      </c>
      <c r="D877" s="27">
        <v>17029869</v>
      </c>
      <c r="E877" s="64">
        <v>7098605.5</v>
      </c>
      <c r="F877" s="65">
        <f t="shared" si="13"/>
        <v>9931263.5</v>
      </c>
    </row>
    <row r="878" spans="1:6" ht="12.75">
      <c r="A878" s="24" t="s">
        <v>958</v>
      </c>
      <c r="B878" s="63" t="s">
        <v>464</v>
      </c>
      <c r="C878" s="26" t="s">
        <v>1566</v>
      </c>
      <c r="D878" s="27">
        <v>17029869</v>
      </c>
      <c r="E878" s="64">
        <v>7098605.5</v>
      </c>
      <c r="F878" s="65">
        <f t="shared" si="13"/>
        <v>9931263.5</v>
      </c>
    </row>
    <row r="879" spans="1:6" ht="33.75">
      <c r="A879" s="24" t="s">
        <v>1567</v>
      </c>
      <c r="B879" s="63" t="s">
        <v>464</v>
      </c>
      <c r="C879" s="26" t="s">
        <v>1568</v>
      </c>
      <c r="D879" s="27">
        <v>82002100</v>
      </c>
      <c r="E879" s="64">
        <v>51322077.17</v>
      </c>
      <c r="F879" s="65">
        <f t="shared" si="13"/>
        <v>30680022.83</v>
      </c>
    </row>
    <row r="880" spans="1:6" ht="22.5">
      <c r="A880" s="24" t="s">
        <v>1083</v>
      </c>
      <c r="B880" s="63" t="s">
        <v>464</v>
      </c>
      <c r="C880" s="26" t="s">
        <v>1569</v>
      </c>
      <c r="D880" s="27">
        <v>33452536</v>
      </c>
      <c r="E880" s="64">
        <v>16841814.17</v>
      </c>
      <c r="F880" s="65">
        <f t="shared" si="13"/>
        <v>16610721.829999998</v>
      </c>
    </row>
    <row r="881" spans="1:6" ht="22.5">
      <c r="A881" s="24" t="s">
        <v>1561</v>
      </c>
      <c r="B881" s="63" t="s">
        <v>464</v>
      </c>
      <c r="C881" s="26" t="s">
        <v>1570</v>
      </c>
      <c r="D881" s="27">
        <v>33452536</v>
      </c>
      <c r="E881" s="64">
        <v>16841814.17</v>
      </c>
      <c r="F881" s="65">
        <f t="shared" si="13"/>
        <v>16610721.829999998</v>
      </c>
    </row>
    <row r="882" spans="1:6" ht="12.75">
      <c r="A882" s="24" t="s">
        <v>956</v>
      </c>
      <c r="B882" s="63" t="s">
        <v>464</v>
      </c>
      <c r="C882" s="26" t="s">
        <v>1571</v>
      </c>
      <c r="D882" s="27">
        <v>48549564</v>
      </c>
      <c r="E882" s="64">
        <v>34480263</v>
      </c>
      <c r="F882" s="65">
        <f t="shared" si="13"/>
        <v>14069301</v>
      </c>
    </row>
    <row r="883" spans="1:6" ht="45">
      <c r="A883" s="24" t="s">
        <v>1036</v>
      </c>
      <c r="B883" s="63" t="s">
        <v>464</v>
      </c>
      <c r="C883" s="26" t="s">
        <v>1572</v>
      </c>
      <c r="D883" s="27">
        <v>48549564</v>
      </c>
      <c r="E883" s="64">
        <v>34480263</v>
      </c>
      <c r="F883" s="65">
        <f t="shared" si="13"/>
        <v>14069301</v>
      </c>
    </row>
    <row r="884" spans="1:6" ht="12.75">
      <c r="A884" s="51" t="s">
        <v>1087</v>
      </c>
      <c r="B884" s="52" t="s">
        <v>464</v>
      </c>
      <c r="C884" s="53" t="s">
        <v>1573</v>
      </c>
      <c r="D884" s="54">
        <v>10898600</v>
      </c>
      <c r="E884" s="55">
        <v>3724959.93</v>
      </c>
      <c r="F884" s="56">
        <f t="shared" si="13"/>
        <v>7173640.07</v>
      </c>
    </row>
    <row r="885" spans="1:6" ht="12.75">
      <c r="A885" s="24" t="s">
        <v>482</v>
      </c>
      <c r="B885" s="63" t="s">
        <v>464</v>
      </c>
      <c r="C885" s="26" t="s">
        <v>1574</v>
      </c>
      <c r="D885" s="27">
        <v>10898600</v>
      </c>
      <c r="E885" s="64">
        <v>3724959.93</v>
      </c>
      <c r="F885" s="65">
        <f t="shared" si="13"/>
        <v>7173640.07</v>
      </c>
    </row>
    <row r="886" spans="1:6" ht="33.75">
      <c r="A886" s="24" t="s">
        <v>1575</v>
      </c>
      <c r="B886" s="63" t="s">
        <v>464</v>
      </c>
      <c r="C886" s="26" t="s">
        <v>1576</v>
      </c>
      <c r="D886" s="27">
        <v>2885500</v>
      </c>
      <c r="E886" s="64">
        <v>399748.77</v>
      </c>
      <c r="F886" s="65">
        <f t="shared" si="13"/>
        <v>2485751.23</v>
      </c>
    </row>
    <row r="887" spans="1:6" ht="22.5">
      <c r="A887" s="24" t="s">
        <v>477</v>
      </c>
      <c r="B887" s="63" t="s">
        <v>464</v>
      </c>
      <c r="C887" s="26" t="s">
        <v>1577</v>
      </c>
      <c r="D887" s="27">
        <v>2885500</v>
      </c>
      <c r="E887" s="64">
        <v>399748.77</v>
      </c>
      <c r="F887" s="65">
        <f t="shared" si="13"/>
        <v>2485751.23</v>
      </c>
    </row>
    <row r="888" spans="1:6" ht="12.75">
      <c r="A888" s="24" t="s">
        <v>479</v>
      </c>
      <c r="B888" s="63" t="s">
        <v>464</v>
      </c>
      <c r="C888" s="26" t="s">
        <v>1578</v>
      </c>
      <c r="D888" s="27">
        <v>2885500</v>
      </c>
      <c r="E888" s="64">
        <v>399748.77</v>
      </c>
      <c r="F888" s="65">
        <f t="shared" si="13"/>
        <v>2485751.23</v>
      </c>
    </row>
    <row r="889" spans="1:6" ht="90">
      <c r="A889" s="66" t="s">
        <v>1579</v>
      </c>
      <c r="B889" s="63" t="s">
        <v>464</v>
      </c>
      <c r="C889" s="26" t="s">
        <v>1580</v>
      </c>
      <c r="D889" s="27">
        <v>1148200</v>
      </c>
      <c r="E889" s="64">
        <v>816676.65</v>
      </c>
      <c r="F889" s="65">
        <f t="shared" si="13"/>
        <v>331523.35</v>
      </c>
    </row>
    <row r="890" spans="1:6" ht="22.5">
      <c r="A890" s="24" t="s">
        <v>1083</v>
      </c>
      <c r="B890" s="63" t="s">
        <v>464</v>
      </c>
      <c r="C890" s="26" t="s">
        <v>1581</v>
      </c>
      <c r="D890" s="27">
        <v>1148200</v>
      </c>
      <c r="E890" s="64">
        <v>816676.65</v>
      </c>
      <c r="F890" s="65">
        <f t="shared" si="13"/>
        <v>331523.35</v>
      </c>
    </row>
    <row r="891" spans="1:6" ht="22.5">
      <c r="A891" s="24" t="s">
        <v>1085</v>
      </c>
      <c r="B891" s="63" t="s">
        <v>464</v>
      </c>
      <c r="C891" s="26" t="s">
        <v>1582</v>
      </c>
      <c r="D891" s="27">
        <v>1148200</v>
      </c>
      <c r="E891" s="64">
        <v>816676.65</v>
      </c>
      <c r="F891" s="65">
        <f t="shared" si="13"/>
        <v>331523.35</v>
      </c>
    </row>
    <row r="892" spans="1:6" ht="78.75">
      <c r="A892" s="66" t="s">
        <v>1583</v>
      </c>
      <c r="B892" s="63" t="s">
        <v>464</v>
      </c>
      <c r="C892" s="26" t="s">
        <v>1584</v>
      </c>
      <c r="D892" s="27">
        <v>160000</v>
      </c>
      <c r="E892" s="64">
        <v>80000</v>
      </c>
      <c r="F892" s="65">
        <f t="shared" si="13"/>
        <v>80000</v>
      </c>
    </row>
    <row r="893" spans="1:6" ht="22.5">
      <c r="A893" s="24" t="s">
        <v>477</v>
      </c>
      <c r="B893" s="63" t="s">
        <v>464</v>
      </c>
      <c r="C893" s="26" t="s">
        <v>1585</v>
      </c>
      <c r="D893" s="27">
        <v>160000</v>
      </c>
      <c r="E893" s="64">
        <v>80000</v>
      </c>
      <c r="F893" s="65">
        <f t="shared" si="13"/>
        <v>80000</v>
      </c>
    </row>
    <row r="894" spans="1:6" ht="12.75">
      <c r="A894" s="24" t="s">
        <v>479</v>
      </c>
      <c r="B894" s="63" t="s">
        <v>464</v>
      </c>
      <c r="C894" s="26" t="s">
        <v>1586</v>
      </c>
      <c r="D894" s="27">
        <v>160000</v>
      </c>
      <c r="E894" s="64">
        <v>80000</v>
      </c>
      <c r="F894" s="65">
        <f t="shared" si="13"/>
        <v>80000</v>
      </c>
    </row>
    <row r="895" spans="1:6" ht="56.25">
      <c r="A895" s="24" t="s">
        <v>1587</v>
      </c>
      <c r="B895" s="63" t="s">
        <v>464</v>
      </c>
      <c r="C895" s="26" t="s">
        <v>1588</v>
      </c>
      <c r="D895" s="27">
        <v>360000</v>
      </c>
      <c r="E895" s="64">
        <v>179951.61</v>
      </c>
      <c r="F895" s="65">
        <f t="shared" si="13"/>
        <v>180048.39</v>
      </c>
    </row>
    <row r="896" spans="1:6" ht="22.5">
      <c r="A896" s="24" t="s">
        <v>477</v>
      </c>
      <c r="B896" s="63" t="s">
        <v>464</v>
      </c>
      <c r="C896" s="26" t="s">
        <v>1589</v>
      </c>
      <c r="D896" s="27">
        <v>360000</v>
      </c>
      <c r="E896" s="64">
        <v>179951.61</v>
      </c>
      <c r="F896" s="65">
        <f t="shared" si="13"/>
        <v>180048.39</v>
      </c>
    </row>
    <row r="897" spans="1:6" ht="12.75">
      <c r="A897" s="24" t="s">
        <v>479</v>
      </c>
      <c r="B897" s="63" t="s">
        <v>464</v>
      </c>
      <c r="C897" s="26" t="s">
        <v>1590</v>
      </c>
      <c r="D897" s="27">
        <v>360000</v>
      </c>
      <c r="E897" s="64">
        <v>179951.61</v>
      </c>
      <c r="F897" s="65">
        <f t="shared" si="13"/>
        <v>180048.39</v>
      </c>
    </row>
    <row r="898" spans="1:6" ht="146.25">
      <c r="A898" s="66" t="s">
        <v>1591</v>
      </c>
      <c r="B898" s="63" t="s">
        <v>464</v>
      </c>
      <c r="C898" s="26" t="s">
        <v>1592</v>
      </c>
      <c r="D898" s="27">
        <v>6161900</v>
      </c>
      <c r="E898" s="64">
        <v>2197742.9</v>
      </c>
      <c r="F898" s="65">
        <f t="shared" si="13"/>
        <v>3964157.1</v>
      </c>
    </row>
    <row r="899" spans="1:6" ht="22.5">
      <c r="A899" s="24" t="s">
        <v>1083</v>
      </c>
      <c r="B899" s="63" t="s">
        <v>464</v>
      </c>
      <c r="C899" s="26" t="s">
        <v>1593</v>
      </c>
      <c r="D899" s="27">
        <v>6161900</v>
      </c>
      <c r="E899" s="64">
        <v>2197742.9</v>
      </c>
      <c r="F899" s="65">
        <f t="shared" si="13"/>
        <v>3964157.1</v>
      </c>
    </row>
    <row r="900" spans="1:6" ht="22.5">
      <c r="A900" s="24" t="s">
        <v>1085</v>
      </c>
      <c r="B900" s="63" t="s">
        <v>464</v>
      </c>
      <c r="C900" s="26" t="s">
        <v>1594</v>
      </c>
      <c r="D900" s="27">
        <v>6161900</v>
      </c>
      <c r="E900" s="64">
        <v>2197742.9</v>
      </c>
      <c r="F900" s="65">
        <f t="shared" si="13"/>
        <v>3964157.1</v>
      </c>
    </row>
    <row r="901" spans="1:6" ht="45">
      <c r="A901" s="24" t="s">
        <v>1595</v>
      </c>
      <c r="B901" s="63" t="s">
        <v>464</v>
      </c>
      <c r="C901" s="26" t="s">
        <v>1596</v>
      </c>
      <c r="D901" s="27">
        <v>183000</v>
      </c>
      <c r="E901" s="64">
        <v>50840</v>
      </c>
      <c r="F901" s="65">
        <f t="shared" si="13"/>
        <v>132160</v>
      </c>
    </row>
    <row r="902" spans="1:6" ht="22.5">
      <c r="A902" s="24" t="s">
        <v>1083</v>
      </c>
      <c r="B902" s="63" t="s">
        <v>464</v>
      </c>
      <c r="C902" s="26" t="s">
        <v>1597</v>
      </c>
      <c r="D902" s="27">
        <v>183000</v>
      </c>
      <c r="E902" s="64">
        <v>50840</v>
      </c>
      <c r="F902" s="65">
        <f t="shared" si="13"/>
        <v>132160</v>
      </c>
    </row>
    <row r="903" spans="1:6" ht="22.5">
      <c r="A903" s="24" t="s">
        <v>1561</v>
      </c>
      <c r="B903" s="63" t="s">
        <v>464</v>
      </c>
      <c r="C903" s="26" t="s">
        <v>1598</v>
      </c>
      <c r="D903" s="27">
        <v>183000</v>
      </c>
      <c r="E903" s="64">
        <v>50840</v>
      </c>
      <c r="F903" s="65">
        <f t="shared" si="13"/>
        <v>132160</v>
      </c>
    </row>
    <row r="904" spans="1:6" ht="12.75">
      <c r="A904" s="51" t="s">
        <v>1100</v>
      </c>
      <c r="B904" s="52" t="s">
        <v>464</v>
      </c>
      <c r="C904" s="53" t="s">
        <v>1599</v>
      </c>
      <c r="D904" s="54">
        <v>74163100</v>
      </c>
      <c r="E904" s="55">
        <v>47136309.42</v>
      </c>
      <c r="F904" s="56">
        <f t="shared" si="13"/>
        <v>27026790.58</v>
      </c>
    </row>
    <row r="905" spans="1:6" ht="12.75">
      <c r="A905" s="51" t="s">
        <v>1100</v>
      </c>
      <c r="B905" s="52" t="s">
        <v>464</v>
      </c>
      <c r="C905" s="53" t="s">
        <v>1600</v>
      </c>
      <c r="D905" s="54">
        <v>20144200</v>
      </c>
      <c r="E905" s="55">
        <v>10599379.96</v>
      </c>
      <c r="F905" s="56">
        <f t="shared" si="13"/>
        <v>9544820.04</v>
      </c>
    </row>
    <row r="906" spans="1:6" ht="22.5">
      <c r="A906" s="24" t="s">
        <v>1601</v>
      </c>
      <c r="B906" s="63" t="s">
        <v>464</v>
      </c>
      <c r="C906" s="26" t="s">
        <v>1602</v>
      </c>
      <c r="D906" s="27">
        <v>20144200</v>
      </c>
      <c r="E906" s="64">
        <v>10599379.96</v>
      </c>
      <c r="F906" s="65">
        <f t="shared" si="13"/>
        <v>9544820.04</v>
      </c>
    </row>
    <row r="907" spans="1:6" ht="45">
      <c r="A907" s="24" t="s">
        <v>1603</v>
      </c>
      <c r="B907" s="63" t="s">
        <v>464</v>
      </c>
      <c r="C907" s="26" t="s">
        <v>1604</v>
      </c>
      <c r="D907" s="27">
        <v>20144200</v>
      </c>
      <c r="E907" s="64">
        <v>10599379.96</v>
      </c>
      <c r="F907" s="65">
        <f t="shared" si="13"/>
        <v>9544820.04</v>
      </c>
    </row>
    <row r="908" spans="1:6" ht="22.5">
      <c r="A908" s="24" t="s">
        <v>1083</v>
      </c>
      <c r="B908" s="63" t="s">
        <v>464</v>
      </c>
      <c r="C908" s="26" t="s">
        <v>1605</v>
      </c>
      <c r="D908" s="27">
        <v>20144200</v>
      </c>
      <c r="E908" s="64">
        <v>10599379.96</v>
      </c>
      <c r="F908" s="65">
        <f t="shared" si="13"/>
        <v>9544820.04</v>
      </c>
    </row>
    <row r="909" spans="1:6" ht="22.5">
      <c r="A909" s="24" t="s">
        <v>1085</v>
      </c>
      <c r="B909" s="63" t="s">
        <v>464</v>
      </c>
      <c r="C909" s="26" t="s">
        <v>1606</v>
      </c>
      <c r="D909" s="27">
        <v>20144200</v>
      </c>
      <c r="E909" s="64">
        <v>10599379.96</v>
      </c>
      <c r="F909" s="65">
        <f t="shared" si="13"/>
        <v>9544820.04</v>
      </c>
    </row>
    <row r="910" spans="1:6" ht="12.75">
      <c r="A910" s="51" t="s">
        <v>1100</v>
      </c>
      <c r="B910" s="52" t="s">
        <v>464</v>
      </c>
      <c r="C910" s="53" t="s">
        <v>1607</v>
      </c>
      <c r="D910" s="54">
        <v>54018900</v>
      </c>
      <c r="E910" s="55">
        <v>36536929.46</v>
      </c>
      <c r="F910" s="56">
        <f aca="true" t="shared" si="14" ref="F910:F973">IF(OR(D910="-",IF(E910="-",0,E910)&gt;=IF(D910="-",0,D910)),"-",IF(D910="-",0,D910)-IF(E910="-",0,E910))</f>
        <v>17481970.54</v>
      </c>
    </row>
    <row r="911" spans="1:6" ht="12.75">
      <c r="A911" s="24" t="s">
        <v>482</v>
      </c>
      <c r="B911" s="63" t="s">
        <v>464</v>
      </c>
      <c r="C911" s="26" t="s">
        <v>1608</v>
      </c>
      <c r="D911" s="27">
        <v>54018900</v>
      </c>
      <c r="E911" s="64">
        <v>36536929.46</v>
      </c>
      <c r="F911" s="65">
        <f t="shared" si="14"/>
        <v>17481970.54</v>
      </c>
    </row>
    <row r="912" spans="1:6" ht="33.75">
      <c r="A912" s="24" t="s">
        <v>1609</v>
      </c>
      <c r="B912" s="63" t="s">
        <v>464</v>
      </c>
      <c r="C912" s="26" t="s">
        <v>1610</v>
      </c>
      <c r="D912" s="27">
        <v>769700</v>
      </c>
      <c r="E912" s="64">
        <v>767555.44</v>
      </c>
      <c r="F912" s="65">
        <f t="shared" si="14"/>
        <v>2144.560000000056</v>
      </c>
    </row>
    <row r="913" spans="1:6" ht="22.5">
      <c r="A913" s="24" t="s">
        <v>1083</v>
      </c>
      <c r="B913" s="63" t="s">
        <v>464</v>
      </c>
      <c r="C913" s="26" t="s">
        <v>1611</v>
      </c>
      <c r="D913" s="27">
        <v>769700</v>
      </c>
      <c r="E913" s="64">
        <v>767555.44</v>
      </c>
      <c r="F913" s="65">
        <f t="shared" si="14"/>
        <v>2144.560000000056</v>
      </c>
    </row>
    <row r="914" spans="1:6" ht="22.5">
      <c r="A914" s="24" t="s">
        <v>1085</v>
      </c>
      <c r="B914" s="63" t="s">
        <v>464</v>
      </c>
      <c r="C914" s="26" t="s">
        <v>1612</v>
      </c>
      <c r="D914" s="27">
        <v>769700</v>
      </c>
      <c r="E914" s="64">
        <v>767555.44</v>
      </c>
      <c r="F914" s="65">
        <f t="shared" si="14"/>
        <v>2144.560000000056</v>
      </c>
    </row>
    <row r="915" spans="1:6" ht="22.5">
      <c r="A915" s="24" t="s">
        <v>1613</v>
      </c>
      <c r="B915" s="63" t="s">
        <v>464</v>
      </c>
      <c r="C915" s="26" t="s">
        <v>1614</v>
      </c>
      <c r="D915" s="27">
        <v>14715100</v>
      </c>
      <c r="E915" s="64">
        <v>8898534.3</v>
      </c>
      <c r="F915" s="65">
        <f t="shared" si="14"/>
        <v>5816565.699999999</v>
      </c>
    </row>
    <row r="916" spans="1:6" ht="22.5">
      <c r="A916" s="24" t="s">
        <v>1083</v>
      </c>
      <c r="B916" s="63" t="s">
        <v>464</v>
      </c>
      <c r="C916" s="26" t="s">
        <v>1615</v>
      </c>
      <c r="D916" s="27">
        <v>14715100</v>
      </c>
      <c r="E916" s="64">
        <v>8898534.3</v>
      </c>
      <c r="F916" s="65">
        <f t="shared" si="14"/>
        <v>5816565.699999999</v>
      </c>
    </row>
    <row r="917" spans="1:6" ht="22.5">
      <c r="A917" s="24" t="s">
        <v>1561</v>
      </c>
      <c r="B917" s="63" t="s">
        <v>464</v>
      </c>
      <c r="C917" s="26" t="s">
        <v>1616</v>
      </c>
      <c r="D917" s="27">
        <v>14715100</v>
      </c>
      <c r="E917" s="64">
        <v>8898534.3</v>
      </c>
      <c r="F917" s="65">
        <f t="shared" si="14"/>
        <v>5816565.699999999</v>
      </c>
    </row>
    <row r="918" spans="1:6" ht="45">
      <c r="A918" s="24" t="s">
        <v>1617</v>
      </c>
      <c r="B918" s="63" t="s">
        <v>464</v>
      </c>
      <c r="C918" s="26" t="s">
        <v>1618</v>
      </c>
      <c r="D918" s="27">
        <v>38534100</v>
      </c>
      <c r="E918" s="64">
        <v>26870839.72</v>
      </c>
      <c r="F918" s="65">
        <f t="shared" si="14"/>
        <v>11663260.280000001</v>
      </c>
    </row>
    <row r="919" spans="1:6" ht="22.5">
      <c r="A919" s="24" t="s">
        <v>1083</v>
      </c>
      <c r="B919" s="63" t="s">
        <v>464</v>
      </c>
      <c r="C919" s="26" t="s">
        <v>1619</v>
      </c>
      <c r="D919" s="27">
        <v>38534100</v>
      </c>
      <c r="E919" s="64">
        <v>26870839.72</v>
      </c>
      <c r="F919" s="65">
        <f t="shared" si="14"/>
        <v>11663260.280000001</v>
      </c>
    </row>
    <row r="920" spans="1:6" ht="22.5">
      <c r="A920" s="24" t="s">
        <v>1085</v>
      </c>
      <c r="B920" s="63" t="s">
        <v>464</v>
      </c>
      <c r="C920" s="26" t="s">
        <v>1620</v>
      </c>
      <c r="D920" s="27">
        <v>38534100</v>
      </c>
      <c r="E920" s="64">
        <v>26870839.72</v>
      </c>
      <c r="F920" s="65">
        <f t="shared" si="14"/>
        <v>11663260.280000001</v>
      </c>
    </row>
    <row r="921" spans="1:6" ht="22.5">
      <c r="A921" s="51" t="s">
        <v>1621</v>
      </c>
      <c r="B921" s="52" t="s">
        <v>464</v>
      </c>
      <c r="C921" s="53" t="s">
        <v>1622</v>
      </c>
      <c r="D921" s="54">
        <v>265371882</v>
      </c>
      <c r="E921" s="55">
        <v>201435956.67</v>
      </c>
      <c r="F921" s="56">
        <f t="shared" si="14"/>
        <v>63935925.33000001</v>
      </c>
    </row>
    <row r="922" spans="1:6" ht="12.75">
      <c r="A922" s="51" t="s">
        <v>468</v>
      </c>
      <c r="B922" s="52" t="s">
        <v>464</v>
      </c>
      <c r="C922" s="53" t="s">
        <v>1623</v>
      </c>
      <c r="D922" s="54">
        <v>49150970</v>
      </c>
      <c r="E922" s="55">
        <v>20324331.23</v>
      </c>
      <c r="F922" s="56">
        <f t="shared" si="14"/>
        <v>28826638.77</v>
      </c>
    </row>
    <row r="923" spans="1:6" ht="33.75">
      <c r="A923" s="51" t="s">
        <v>1624</v>
      </c>
      <c r="B923" s="52" t="s">
        <v>464</v>
      </c>
      <c r="C923" s="53" t="s">
        <v>1625</v>
      </c>
      <c r="D923" s="54">
        <v>30564570</v>
      </c>
      <c r="E923" s="55">
        <v>20324331.23</v>
      </c>
      <c r="F923" s="56">
        <f t="shared" si="14"/>
        <v>10240238.77</v>
      </c>
    </row>
    <row r="924" spans="1:6" ht="33.75">
      <c r="A924" s="51" t="s">
        <v>1624</v>
      </c>
      <c r="B924" s="52" t="s">
        <v>464</v>
      </c>
      <c r="C924" s="53" t="s">
        <v>1626</v>
      </c>
      <c r="D924" s="54">
        <v>118970</v>
      </c>
      <c r="E924" s="55">
        <v>13300</v>
      </c>
      <c r="F924" s="56">
        <f t="shared" si="14"/>
        <v>105670</v>
      </c>
    </row>
    <row r="925" spans="1:6" ht="101.25">
      <c r="A925" s="66" t="s">
        <v>473</v>
      </c>
      <c r="B925" s="63" t="s">
        <v>464</v>
      </c>
      <c r="C925" s="26" t="s">
        <v>1627</v>
      </c>
      <c r="D925" s="27">
        <v>118970</v>
      </c>
      <c r="E925" s="64">
        <v>13300</v>
      </c>
      <c r="F925" s="65">
        <f t="shared" si="14"/>
        <v>105670</v>
      </c>
    </row>
    <row r="926" spans="1:6" ht="33.75">
      <c r="A926" s="24" t="s">
        <v>475</v>
      </c>
      <c r="B926" s="63" t="s">
        <v>464</v>
      </c>
      <c r="C926" s="26" t="s">
        <v>1628</v>
      </c>
      <c r="D926" s="27">
        <v>118970</v>
      </c>
      <c r="E926" s="64">
        <v>13300</v>
      </c>
      <c r="F926" s="65">
        <f t="shared" si="14"/>
        <v>105670</v>
      </c>
    </row>
    <row r="927" spans="1:6" ht="22.5">
      <c r="A927" s="24" t="s">
        <v>477</v>
      </c>
      <c r="B927" s="63" t="s">
        <v>464</v>
      </c>
      <c r="C927" s="26" t="s">
        <v>1629</v>
      </c>
      <c r="D927" s="27">
        <v>118970</v>
      </c>
      <c r="E927" s="64">
        <v>13300</v>
      </c>
      <c r="F927" s="65">
        <f t="shared" si="14"/>
        <v>105670</v>
      </c>
    </row>
    <row r="928" spans="1:6" ht="12.75">
      <c r="A928" s="24" t="s">
        <v>479</v>
      </c>
      <c r="B928" s="63" t="s">
        <v>464</v>
      </c>
      <c r="C928" s="26" t="s">
        <v>1630</v>
      </c>
      <c r="D928" s="27">
        <v>118970</v>
      </c>
      <c r="E928" s="64">
        <v>13300</v>
      </c>
      <c r="F928" s="65">
        <f t="shared" si="14"/>
        <v>105670</v>
      </c>
    </row>
    <row r="929" spans="1:6" ht="33.75">
      <c r="A929" s="51" t="s">
        <v>1624</v>
      </c>
      <c r="B929" s="52" t="s">
        <v>464</v>
      </c>
      <c r="C929" s="53" t="s">
        <v>1631</v>
      </c>
      <c r="D929" s="54">
        <v>27061500</v>
      </c>
      <c r="E929" s="55">
        <v>18296575.64</v>
      </c>
      <c r="F929" s="56">
        <f t="shared" si="14"/>
        <v>8764924.36</v>
      </c>
    </row>
    <row r="930" spans="1:6" ht="22.5">
      <c r="A930" s="24" t="s">
        <v>1632</v>
      </c>
      <c r="B930" s="63" t="s">
        <v>464</v>
      </c>
      <c r="C930" s="26" t="s">
        <v>1633</v>
      </c>
      <c r="D930" s="27">
        <v>27061500</v>
      </c>
      <c r="E930" s="64">
        <v>18296575.64</v>
      </c>
      <c r="F930" s="65">
        <f t="shared" si="14"/>
        <v>8764924.36</v>
      </c>
    </row>
    <row r="931" spans="1:6" ht="22.5">
      <c r="A931" s="24" t="s">
        <v>1634</v>
      </c>
      <c r="B931" s="63" t="s">
        <v>464</v>
      </c>
      <c r="C931" s="26" t="s">
        <v>1635</v>
      </c>
      <c r="D931" s="27">
        <v>26967600</v>
      </c>
      <c r="E931" s="64">
        <v>18212065.64</v>
      </c>
      <c r="F931" s="65">
        <f t="shared" si="14"/>
        <v>8755534.36</v>
      </c>
    </row>
    <row r="932" spans="1:6" ht="22.5">
      <c r="A932" s="24" t="s">
        <v>486</v>
      </c>
      <c r="B932" s="63" t="s">
        <v>464</v>
      </c>
      <c r="C932" s="26" t="s">
        <v>1636</v>
      </c>
      <c r="D932" s="27">
        <v>26191500</v>
      </c>
      <c r="E932" s="64">
        <v>17889745.73</v>
      </c>
      <c r="F932" s="65">
        <f t="shared" si="14"/>
        <v>8301754.27</v>
      </c>
    </row>
    <row r="933" spans="1:6" ht="22.5">
      <c r="A933" s="24" t="s">
        <v>488</v>
      </c>
      <c r="B933" s="63" t="s">
        <v>464</v>
      </c>
      <c r="C933" s="26" t="s">
        <v>1637</v>
      </c>
      <c r="D933" s="27">
        <v>20131500</v>
      </c>
      <c r="E933" s="64">
        <v>13964799.91</v>
      </c>
      <c r="F933" s="65">
        <f t="shared" si="14"/>
        <v>6166700.09</v>
      </c>
    </row>
    <row r="934" spans="1:6" ht="33.75">
      <c r="A934" s="24" t="s">
        <v>490</v>
      </c>
      <c r="B934" s="63" t="s">
        <v>464</v>
      </c>
      <c r="C934" s="26" t="s">
        <v>1638</v>
      </c>
      <c r="D934" s="27">
        <v>26000</v>
      </c>
      <c r="E934" s="64">
        <v>1380</v>
      </c>
      <c r="F934" s="65">
        <f t="shared" si="14"/>
        <v>24620</v>
      </c>
    </row>
    <row r="935" spans="1:6" ht="33.75">
      <c r="A935" s="24" t="s">
        <v>492</v>
      </c>
      <c r="B935" s="63" t="s">
        <v>464</v>
      </c>
      <c r="C935" s="26" t="s">
        <v>1639</v>
      </c>
      <c r="D935" s="27">
        <v>6034000</v>
      </c>
      <c r="E935" s="64">
        <v>3923565.82</v>
      </c>
      <c r="F935" s="65">
        <f t="shared" si="14"/>
        <v>2110434.18</v>
      </c>
    </row>
    <row r="936" spans="1:6" ht="22.5">
      <c r="A936" s="24" t="s">
        <v>477</v>
      </c>
      <c r="B936" s="63" t="s">
        <v>464</v>
      </c>
      <c r="C936" s="26" t="s">
        <v>1640</v>
      </c>
      <c r="D936" s="27">
        <v>703100</v>
      </c>
      <c r="E936" s="64">
        <v>276319.91</v>
      </c>
      <c r="F936" s="65">
        <f t="shared" si="14"/>
        <v>426780.09</v>
      </c>
    </row>
    <row r="937" spans="1:6" ht="22.5">
      <c r="A937" s="24" t="s">
        <v>495</v>
      </c>
      <c r="B937" s="63" t="s">
        <v>464</v>
      </c>
      <c r="C937" s="26" t="s">
        <v>1641</v>
      </c>
      <c r="D937" s="27">
        <v>153200</v>
      </c>
      <c r="E937" s="64">
        <v>96018.26</v>
      </c>
      <c r="F937" s="65">
        <f t="shared" si="14"/>
        <v>57181.740000000005</v>
      </c>
    </row>
    <row r="938" spans="1:6" ht="12.75">
      <c r="A938" s="24" t="s">
        <v>479</v>
      </c>
      <c r="B938" s="63" t="s">
        <v>464</v>
      </c>
      <c r="C938" s="26" t="s">
        <v>1642</v>
      </c>
      <c r="D938" s="27">
        <v>549900</v>
      </c>
      <c r="E938" s="64">
        <v>180301.65</v>
      </c>
      <c r="F938" s="65">
        <f t="shared" si="14"/>
        <v>369598.35</v>
      </c>
    </row>
    <row r="939" spans="1:6" ht="12.75">
      <c r="A939" s="24" t="s">
        <v>500</v>
      </c>
      <c r="B939" s="63" t="s">
        <v>464</v>
      </c>
      <c r="C939" s="26" t="s">
        <v>1643</v>
      </c>
      <c r="D939" s="27">
        <v>73000</v>
      </c>
      <c r="E939" s="64">
        <v>46000</v>
      </c>
      <c r="F939" s="65">
        <f t="shared" si="14"/>
        <v>27000</v>
      </c>
    </row>
    <row r="940" spans="1:6" ht="12.75">
      <c r="A940" s="24" t="s">
        <v>506</v>
      </c>
      <c r="B940" s="63" t="s">
        <v>464</v>
      </c>
      <c r="C940" s="26" t="s">
        <v>1644</v>
      </c>
      <c r="D940" s="27">
        <v>73000</v>
      </c>
      <c r="E940" s="64">
        <v>46000</v>
      </c>
      <c r="F940" s="65">
        <f t="shared" si="14"/>
        <v>27000</v>
      </c>
    </row>
    <row r="941" spans="1:6" ht="45">
      <c r="A941" s="24" t="s">
        <v>1645</v>
      </c>
      <c r="B941" s="63" t="s">
        <v>464</v>
      </c>
      <c r="C941" s="26" t="s">
        <v>1646</v>
      </c>
      <c r="D941" s="27">
        <v>93900</v>
      </c>
      <c r="E941" s="64">
        <v>84510</v>
      </c>
      <c r="F941" s="65">
        <f t="shared" si="14"/>
        <v>9390</v>
      </c>
    </row>
    <row r="942" spans="1:6" ht="22.5">
      <c r="A942" s="24" t="s">
        <v>486</v>
      </c>
      <c r="B942" s="63" t="s">
        <v>464</v>
      </c>
      <c r="C942" s="26" t="s">
        <v>1647</v>
      </c>
      <c r="D942" s="27">
        <v>78300</v>
      </c>
      <c r="E942" s="64">
        <v>70470</v>
      </c>
      <c r="F942" s="65">
        <f t="shared" si="14"/>
        <v>7830</v>
      </c>
    </row>
    <row r="943" spans="1:6" ht="22.5">
      <c r="A943" s="24" t="s">
        <v>488</v>
      </c>
      <c r="B943" s="63" t="s">
        <v>464</v>
      </c>
      <c r="C943" s="26" t="s">
        <v>1648</v>
      </c>
      <c r="D943" s="27">
        <v>60100</v>
      </c>
      <c r="E943" s="64">
        <v>54090</v>
      </c>
      <c r="F943" s="65">
        <f t="shared" si="14"/>
        <v>6010</v>
      </c>
    </row>
    <row r="944" spans="1:6" ht="33.75">
      <c r="A944" s="24" t="s">
        <v>492</v>
      </c>
      <c r="B944" s="63" t="s">
        <v>464</v>
      </c>
      <c r="C944" s="26" t="s">
        <v>1649</v>
      </c>
      <c r="D944" s="27">
        <v>18200</v>
      </c>
      <c r="E944" s="64">
        <v>16380</v>
      </c>
      <c r="F944" s="65">
        <f t="shared" si="14"/>
        <v>1820</v>
      </c>
    </row>
    <row r="945" spans="1:6" ht="22.5">
      <c r="A945" s="24" t="s">
        <v>477</v>
      </c>
      <c r="B945" s="63" t="s">
        <v>464</v>
      </c>
      <c r="C945" s="26" t="s">
        <v>1650</v>
      </c>
      <c r="D945" s="27">
        <v>15600</v>
      </c>
      <c r="E945" s="64">
        <v>14040</v>
      </c>
      <c r="F945" s="65">
        <f t="shared" si="14"/>
        <v>1560</v>
      </c>
    </row>
    <row r="946" spans="1:6" ht="12.75">
      <c r="A946" s="24" t="s">
        <v>479</v>
      </c>
      <c r="B946" s="63" t="s">
        <v>464</v>
      </c>
      <c r="C946" s="26" t="s">
        <v>1651</v>
      </c>
      <c r="D946" s="27">
        <v>15600</v>
      </c>
      <c r="E946" s="64">
        <v>14040</v>
      </c>
      <c r="F946" s="65">
        <f t="shared" si="14"/>
        <v>1560</v>
      </c>
    </row>
    <row r="947" spans="1:6" ht="33.75">
      <c r="A947" s="51" t="s">
        <v>1624</v>
      </c>
      <c r="B947" s="52" t="s">
        <v>464</v>
      </c>
      <c r="C947" s="53" t="s">
        <v>1652</v>
      </c>
      <c r="D947" s="54">
        <v>3384100</v>
      </c>
      <c r="E947" s="55">
        <v>2014455.59</v>
      </c>
      <c r="F947" s="56">
        <f t="shared" si="14"/>
        <v>1369644.41</v>
      </c>
    </row>
    <row r="948" spans="1:6" ht="12.75">
      <c r="A948" s="24" t="s">
        <v>482</v>
      </c>
      <c r="B948" s="63" t="s">
        <v>464</v>
      </c>
      <c r="C948" s="26" t="s">
        <v>1653</v>
      </c>
      <c r="D948" s="27">
        <v>3384100</v>
      </c>
      <c r="E948" s="64">
        <v>2014455.59</v>
      </c>
      <c r="F948" s="65">
        <f t="shared" si="14"/>
        <v>1369644.41</v>
      </c>
    </row>
    <row r="949" spans="1:6" ht="33.75">
      <c r="A949" s="24" t="s">
        <v>1654</v>
      </c>
      <c r="B949" s="63" t="s">
        <v>464</v>
      </c>
      <c r="C949" s="26" t="s">
        <v>1655</v>
      </c>
      <c r="D949" s="27">
        <v>3384100</v>
      </c>
      <c r="E949" s="64">
        <v>2014455.59</v>
      </c>
      <c r="F949" s="65">
        <f t="shared" si="14"/>
        <v>1369644.41</v>
      </c>
    </row>
    <row r="950" spans="1:6" ht="22.5">
      <c r="A950" s="24" t="s">
        <v>486</v>
      </c>
      <c r="B950" s="63" t="s">
        <v>464</v>
      </c>
      <c r="C950" s="26" t="s">
        <v>1656</v>
      </c>
      <c r="D950" s="27">
        <v>3223100</v>
      </c>
      <c r="E950" s="64">
        <v>1894095.59</v>
      </c>
      <c r="F950" s="65">
        <f t="shared" si="14"/>
        <v>1329004.41</v>
      </c>
    </row>
    <row r="951" spans="1:6" ht="22.5">
      <c r="A951" s="24" t="s">
        <v>488</v>
      </c>
      <c r="B951" s="63" t="s">
        <v>464</v>
      </c>
      <c r="C951" s="26" t="s">
        <v>1657</v>
      </c>
      <c r="D951" s="27">
        <v>2475500</v>
      </c>
      <c r="E951" s="64">
        <v>1469618.64</v>
      </c>
      <c r="F951" s="65">
        <f t="shared" si="14"/>
        <v>1005881.3600000001</v>
      </c>
    </row>
    <row r="952" spans="1:6" ht="33.75">
      <c r="A952" s="24" t="s">
        <v>492</v>
      </c>
      <c r="B952" s="63" t="s">
        <v>464</v>
      </c>
      <c r="C952" s="26" t="s">
        <v>1658</v>
      </c>
      <c r="D952" s="27">
        <v>747600</v>
      </c>
      <c r="E952" s="64">
        <v>424476.95</v>
      </c>
      <c r="F952" s="65">
        <f t="shared" si="14"/>
        <v>323123.05</v>
      </c>
    </row>
    <row r="953" spans="1:6" ht="22.5">
      <c r="A953" s="24" t="s">
        <v>477</v>
      </c>
      <c r="B953" s="63" t="s">
        <v>464</v>
      </c>
      <c r="C953" s="26" t="s">
        <v>1659</v>
      </c>
      <c r="D953" s="27">
        <v>161000</v>
      </c>
      <c r="E953" s="64">
        <v>120360</v>
      </c>
      <c r="F953" s="65">
        <f t="shared" si="14"/>
        <v>40640</v>
      </c>
    </row>
    <row r="954" spans="1:6" ht="22.5">
      <c r="A954" s="24" t="s">
        <v>495</v>
      </c>
      <c r="B954" s="63" t="s">
        <v>464</v>
      </c>
      <c r="C954" s="26" t="s">
        <v>1660</v>
      </c>
      <c r="D954" s="27">
        <v>128000</v>
      </c>
      <c r="E954" s="64">
        <v>95610</v>
      </c>
      <c r="F954" s="65">
        <f t="shared" si="14"/>
        <v>32390</v>
      </c>
    </row>
    <row r="955" spans="1:6" ht="12.75">
      <c r="A955" s="24" t="s">
        <v>479</v>
      </c>
      <c r="B955" s="63" t="s">
        <v>464</v>
      </c>
      <c r="C955" s="26" t="s">
        <v>1661</v>
      </c>
      <c r="D955" s="27">
        <v>33000</v>
      </c>
      <c r="E955" s="64">
        <v>24750</v>
      </c>
      <c r="F955" s="65">
        <f t="shared" si="14"/>
        <v>8250</v>
      </c>
    </row>
    <row r="956" spans="1:6" ht="12.75">
      <c r="A956" s="51" t="s">
        <v>1662</v>
      </c>
      <c r="B956" s="52" t="s">
        <v>464</v>
      </c>
      <c r="C956" s="53" t="s">
        <v>1663</v>
      </c>
      <c r="D956" s="54">
        <v>18000000</v>
      </c>
      <c r="E956" s="55" t="s">
        <v>46</v>
      </c>
      <c r="F956" s="56">
        <f t="shared" si="14"/>
        <v>18000000</v>
      </c>
    </row>
    <row r="957" spans="1:6" ht="12.75">
      <c r="A957" s="51" t="s">
        <v>1662</v>
      </c>
      <c r="B957" s="52" t="s">
        <v>464</v>
      </c>
      <c r="C957" s="53" t="s">
        <v>1664</v>
      </c>
      <c r="D957" s="54">
        <v>18000000</v>
      </c>
      <c r="E957" s="55" t="s">
        <v>46</v>
      </c>
      <c r="F957" s="56">
        <f t="shared" si="14"/>
        <v>18000000</v>
      </c>
    </row>
    <row r="958" spans="1:6" ht="12.75">
      <c r="A958" s="24" t="s">
        <v>482</v>
      </c>
      <c r="B958" s="63" t="s">
        <v>464</v>
      </c>
      <c r="C958" s="26" t="s">
        <v>1665</v>
      </c>
      <c r="D958" s="27">
        <v>18000000</v>
      </c>
      <c r="E958" s="64" t="s">
        <v>46</v>
      </c>
      <c r="F958" s="65">
        <f t="shared" si="14"/>
        <v>18000000</v>
      </c>
    </row>
    <row r="959" spans="1:6" ht="33.75">
      <c r="A959" s="24" t="s">
        <v>1666</v>
      </c>
      <c r="B959" s="63" t="s">
        <v>464</v>
      </c>
      <c r="C959" s="26" t="s">
        <v>1667</v>
      </c>
      <c r="D959" s="27">
        <v>18000000</v>
      </c>
      <c r="E959" s="64" t="s">
        <v>46</v>
      </c>
      <c r="F959" s="65">
        <f t="shared" si="14"/>
        <v>18000000</v>
      </c>
    </row>
    <row r="960" spans="1:6" ht="12.75">
      <c r="A960" s="24" t="s">
        <v>1668</v>
      </c>
      <c r="B960" s="63" t="s">
        <v>464</v>
      </c>
      <c r="C960" s="26" t="s">
        <v>1669</v>
      </c>
      <c r="D960" s="27">
        <v>18000000</v>
      </c>
      <c r="E960" s="64" t="s">
        <v>46</v>
      </c>
      <c r="F960" s="65">
        <f t="shared" si="14"/>
        <v>18000000</v>
      </c>
    </row>
    <row r="961" spans="1:6" ht="12.75">
      <c r="A961" s="51" t="s">
        <v>534</v>
      </c>
      <c r="B961" s="52" t="s">
        <v>464</v>
      </c>
      <c r="C961" s="53" t="s">
        <v>1670</v>
      </c>
      <c r="D961" s="54">
        <v>586400</v>
      </c>
      <c r="E961" s="55" t="s">
        <v>46</v>
      </c>
      <c r="F961" s="56">
        <f t="shared" si="14"/>
        <v>586400</v>
      </c>
    </row>
    <row r="962" spans="1:6" ht="12.75">
      <c r="A962" s="51" t="s">
        <v>534</v>
      </c>
      <c r="B962" s="52" t="s">
        <v>464</v>
      </c>
      <c r="C962" s="53" t="s">
        <v>1671</v>
      </c>
      <c r="D962" s="54">
        <v>586400</v>
      </c>
      <c r="E962" s="55" t="s">
        <v>46</v>
      </c>
      <c r="F962" s="56">
        <f t="shared" si="14"/>
        <v>586400</v>
      </c>
    </row>
    <row r="963" spans="1:6" ht="12.75">
      <c r="A963" s="24" t="s">
        <v>482</v>
      </c>
      <c r="B963" s="63" t="s">
        <v>464</v>
      </c>
      <c r="C963" s="26" t="s">
        <v>1672</v>
      </c>
      <c r="D963" s="27">
        <v>586400</v>
      </c>
      <c r="E963" s="64" t="s">
        <v>46</v>
      </c>
      <c r="F963" s="65">
        <f t="shared" si="14"/>
        <v>586400</v>
      </c>
    </row>
    <row r="964" spans="1:6" ht="22.5">
      <c r="A964" s="24" t="s">
        <v>616</v>
      </c>
      <c r="B964" s="63" t="s">
        <v>464</v>
      </c>
      <c r="C964" s="26" t="s">
        <v>1673</v>
      </c>
      <c r="D964" s="27">
        <v>586400</v>
      </c>
      <c r="E964" s="64" t="s">
        <v>46</v>
      </c>
      <c r="F964" s="65">
        <f t="shared" si="14"/>
        <v>586400</v>
      </c>
    </row>
    <row r="965" spans="1:6" ht="22.5">
      <c r="A965" s="24" t="s">
        <v>486</v>
      </c>
      <c r="B965" s="63" t="s">
        <v>464</v>
      </c>
      <c r="C965" s="26" t="s">
        <v>1674</v>
      </c>
      <c r="D965" s="27">
        <v>586400</v>
      </c>
      <c r="E965" s="64" t="s">
        <v>46</v>
      </c>
      <c r="F965" s="65">
        <f t="shared" si="14"/>
        <v>586400</v>
      </c>
    </row>
    <row r="966" spans="1:6" ht="22.5">
      <c r="A966" s="24" t="s">
        <v>488</v>
      </c>
      <c r="B966" s="63" t="s">
        <v>464</v>
      </c>
      <c r="C966" s="26" t="s">
        <v>1675</v>
      </c>
      <c r="D966" s="27">
        <v>586400</v>
      </c>
      <c r="E966" s="64" t="s">
        <v>46</v>
      </c>
      <c r="F966" s="65">
        <f t="shared" si="14"/>
        <v>586400</v>
      </c>
    </row>
    <row r="967" spans="1:6" ht="12.75">
      <c r="A967" s="51" t="s">
        <v>698</v>
      </c>
      <c r="B967" s="52" t="s">
        <v>464</v>
      </c>
      <c r="C967" s="53" t="s">
        <v>1676</v>
      </c>
      <c r="D967" s="54">
        <v>681000</v>
      </c>
      <c r="E967" s="55">
        <v>284463.44</v>
      </c>
      <c r="F967" s="56">
        <f t="shared" si="14"/>
        <v>396536.56</v>
      </c>
    </row>
    <row r="968" spans="1:6" ht="12.75">
      <c r="A968" s="51" t="s">
        <v>1677</v>
      </c>
      <c r="B968" s="52" t="s">
        <v>464</v>
      </c>
      <c r="C968" s="53" t="s">
        <v>1678</v>
      </c>
      <c r="D968" s="54">
        <v>681000</v>
      </c>
      <c r="E968" s="55">
        <v>284463.44</v>
      </c>
      <c r="F968" s="56">
        <f t="shared" si="14"/>
        <v>396536.56</v>
      </c>
    </row>
    <row r="969" spans="1:6" ht="12.75">
      <c r="A969" s="51" t="s">
        <v>1677</v>
      </c>
      <c r="B969" s="52" t="s">
        <v>464</v>
      </c>
      <c r="C969" s="53" t="s">
        <v>1679</v>
      </c>
      <c r="D969" s="54">
        <v>681000</v>
      </c>
      <c r="E969" s="55">
        <v>284463.44</v>
      </c>
      <c r="F969" s="56">
        <f t="shared" si="14"/>
        <v>396536.56</v>
      </c>
    </row>
    <row r="970" spans="1:6" ht="22.5">
      <c r="A970" s="24" t="s">
        <v>1632</v>
      </c>
      <c r="B970" s="63" t="s">
        <v>464</v>
      </c>
      <c r="C970" s="26" t="s">
        <v>1680</v>
      </c>
      <c r="D970" s="27">
        <v>681000</v>
      </c>
      <c r="E970" s="64">
        <v>284463.44</v>
      </c>
      <c r="F970" s="65">
        <f t="shared" si="14"/>
        <v>396536.56</v>
      </c>
    </row>
    <row r="971" spans="1:6" ht="22.5">
      <c r="A971" s="24" t="s">
        <v>1681</v>
      </c>
      <c r="B971" s="63" t="s">
        <v>464</v>
      </c>
      <c r="C971" s="26" t="s">
        <v>1682</v>
      </c>
      <c r="D971" s="27">
        <v>681000</v>
      </c>
      <c r="E971" s="64">
        <v>284463.44</v>
      </c>
      <c r="F971" s="65">
        <f t="shared" si="14"/>
        <v>396536.56</v>
      </c>
    </row>
    <row r="972" spans="1:6" ht="22.5">
      <c r="A972" s="24" t="s">
        <v>477</v>
      </c>
      <c r="B972" s="63" t="s">
        <v>464</v>
      </c>
      <c r="C972" s="26" t="s">
        <v>1683</v>
      </c>
      <c r="D972" s="27">
        <v>681000</v>
      </c>
      <c r="E972" s="64">
        <v>284463.44</v>
      </c>
      <c r="F972" s="65">
        <f t="shared" si="14"/>
        <v>396536.56</v>
      </c>
    </row>
    <row r="973" spans="1:6" ht="22.5">
      <c r="A973" s="24" t="s">
        <v>495</v>
      </c>
      <c r="B973" s="63" t="s">
        <v>464</v>
      </c>
      <c r="C973" s="26" t="s">
        <v>1684</v>
      </c>
      <c r="D973" s="27">
        <v>681000</v>
      </c>
      <c r="E973" s="64">
        <v>284463.44</v>
      </c>
      <c r="F973" s="65">
        <f t="shared" si="14"/>
        <v>396536.56</v>
      </c>
    </row>
    <row r="974" spans="1:6" ht="33.75">
      <c r="A974" s="51" t="s">
        <v>1685</v>
      </c>
      <c r="B974" s="52" t="s">
        <v>464</v>
      </c>
      <c r="C974" s="53" t="s">
        <v>1686</v>
      </c>
      <c r="D974" s="54">
        <v>215539912</v>
      </c>
      <c r="E974" s="55">
        <v>180827162</v>
      </c>
      <c r="F974" s="56">
        <f aca="true" t="shared" si="15" ref="F974:F1037">IF(OR(D974="-",IF(E974="-",0,E974)&gt;=IF(D974="-",0,D974)),"-",IF(D974="-",0,D974)-IF(E974="-",0,E974))</f>
        <v>34712750</v>
      </c>
    </row>
    <row r="975" spans="1:6" ht="33.75">
      <c r="A975" s="51" t="s">
        <v>1687</v>
      </c>
      <c r="B975" s="52" t="s">
        <v>464</v>
      </c>
      <c r="C975" s="53" t="s">
        <v>1688</v>
      </c>
      <c r="D975" s="54">
        <v>191982400</v>
      </c>
      <c r="E975" s="55">
        <v>173382950</v>
      </c>
      <c r="F975" s="56">
        <f t="shared" si="15"/>
        <v>18599450</v>
      </c>
    </row>
    <row r="976" spans="1:6" ht="33.75">
      <c r="A976" s="51" t="s">
        <v>1687</v>
      </c>
      <c r="B976" s="52" t="s">
        <v>464</v>
      </c>
      <c r="C976" s="53" t="s">
        <v>1689</v>
      </c>
      <c r="D976" s="54">
        <v>191982400</v>
      </c>
      <c r="E976" s="55">
        <v>173382950</v>
      </c>
      <c r="F976" s="56">
        <f t="shared" si="15"/>
        <v>18599450</v>
      </c>
    </row>
    <row r="977" spans="1:6" ht="45">
      <c r="A977" s="24" t="s">
        <v>1690</v>
      </c>
      <c r="B977" s="63" t="s">
        <v>464</v>
      </c>
      <c r="C977" s="26" t="s">
        <v>1691</v>
      </c>
      <c r="D977" s="27">
        <v>191982400</v>
      </c>
      <c r="E977" s="64">
        <v>173382950</v>
      </c>
      <c r="F977" s="65">
        <f t="shared" si="15"/>
        <v>18599450</v>
      </c>
    </row>
    <row r="978" spans="1:6" ht="33.75">
      <c r="A978" s="24" t="s">
        <v>1692</v>
      </c>
      <c r="B978" s="63" t="s">
        <v>464</v>
      </c>
      <c r="C978" s="26" t="s">
        <v>1693</v>
      </c>
      <c r="D978" s="27">
        <v>36800000</v>
      </c>
      <c r="E978" s="64">
        <v>33718790</v>
      </c>
      <c r="F978" s="65">
        <f t="shared" si="15"/>
        <v>3081210</v>
      </c>
    </row>
    <row r="979" spans="1:6" ht="12.75">
      <c r="A979" s="24" t="s">
        <v>1694</v>
      </c>
      <c r="B979" s="63" t="s">
        <v>464</v>
      </c>
      <c r="C979" s="26" t="s">
        <v>1695</v>
      </c>
      <c r="D979" s="27">
        <v>36800000</v>
      </c>
      <c r="E979" s="64">
        <v>33718790</v>
      </c>
      <c r="F979" s="65">
        <f t="shared" si="15"/>
        <v>3081210</v>
      </c>
    </row>
    <row r="980" spans="1:6" ht="12.75">
      <c r="A980" s="24" t="s">
        <v>354</v>
      </c>
      <c r="B980" s="63" t="s">
        <v>464</v>
      </c>
      <c r="C980" s="26" t="s">
        <v>1696</v>
      </c>
      <c r="D980" s="27">
        <v>36800000</v>
      </c>
      <c r="E980" s="64">
        <v>33718790</v>
      </c>
      <c r="F980" s="65">
        <f t="shared" si="15"/>
        <v>3081210</v>
      </c>
    </row>
    <row r="981" spans="1:6" ht="45">
      <c r="A981" s="24" t="s">
        <v>1645</v>
      </c>
      <c r="B981" s="63" t="s">
        <v>464</v>
      </c>
      <c r="C981" s="26" t="s">
        <v>1697</v>
      </c>
      <c r="D981" s="27">
        <v>155182400</v>
      </c>
      <c r="E981" s="64">
        <v>139664160</v>
      </c>
      <c r="F981" s="65">
        <f t="shared" si="15"/>
        <v>15518240</v>
      </c>
    </row>
    <row r="982" spans="1:6" ht="12.75">
      <c r="A982" s="24" t="s">
        <v>1694</v>
      </c>
      <c r="B982" s="63" t="s">
        <v>464</v>
      </c>
      <c r="C982" s="26" t="s">
        <v>1698</v>
      </c>
      <c r="D982" s="27">
        <v>155182400</v>
      </c>
      <c r="E982" s="64">
        <v>139664160</v>
      </c>
      <c r="F982" s="65">
        <f t="shared" si="15"/>
        <v>15518240</v>
      </c>
    </row>
    <row r="983" spans="1:6" ht="12.75">
      <c r="A983" s="24" t="s">
        <v>354</v>
      </c>
      <c r="B983" s="63" t="s">
        <v>464</v>
      </c>
      <c r="C983" s="26" t="s">
        <v>1699</v>
      </c>
      <c r="D983" s="27">
        <v>155182400</v>
      </c>
      <c r="E983" s="64">
        <v>139664160</v>
      </c>
      <c r="F983" s="65">
        <f t="shared" si="15"/>
        <v>15518240</v>
      </c>
    </row>
    <row r="984" spans="1:6" ht="22.5">
      <c r="A984" s="51" t="s">
        <v>1700</v>
      </c>
      <c r="B984" s="52" t="s">
        <v>464</v>
      </c>
      <c r="C984" s="53" t="s">
        <v>1701</v>
      </c>
      <c r="D984" s="54">
        <v>23557512</v>
      </c>
      <c r="E984" s="55">
        <v>7444212</v>
      </c>
      <c r="F984" s="56">
        <f t="shared" si="15"/>
        <v>16113300</v>
      </c>
    </row>
    <row r="985" spans="1:6" ht="22.5">
      <c r="A985" s="51" t="s">
        <v>1700</v>
      </c>
      <c r="B985" s="52" t="s">
        <v>464</v>
      </c>
      <c r="C985" s="53" t="s">
        <v>1702</v>
      </c>
      <c r="D985" s="54">
        <v>23557512</v>
      </c>
      <c r="E985" s="55">
        <v>7444212</v>
      </c>
      <c r="F985" s="56">
        <f t="shared" si="15"/>
        <v>16113300</v>
      </c>
    </row>
    <row r="986" spans="1:6" ht="12.75">
      <c r="A986" s="24" t="s">
        <v>482</v>
      </c>
      <c r="B986" s="63" t="s">
        <v>464</v>
      </c>
      <c r="C986" s="26" t="s">
        <v>1703</v>
      </c>
      <c r="D986" s="27">
        <v>23557512</v>
      </c>
      <c r="E986" s="64">
        <v>7444212</v>
      </c>
      <c r="F986" s="65">
        <f t="shared" si="15"/>
        <v>16113300</v>
      </c>
    </row>
    <row r="987" spans="1:6" ht="101.25">
      <c r="A987" s="66" t="s">
        <v>1704</v>
      </c>
      <c r="B987" s="63" t="s">
        <v>464</v>
      </c>
      <c r="C987" s="26" t="s">
        <v>1705</v>
      </c>
      <c r="D987" s="27">
        <v>7444212</v>
      </c>
      <c r="E987" s="64">
        <v>7444212</v>
      </c>
      <c r="F987" s="65" t="str">
        <f t="shared" si="15"/>
        <v>-</v>
      </c>
    </row>
    <row r="988" spans="1:6" ht="12.75">
      <c r="A988" s="24" t="s">
        <v>430</v>
      </c>
      <c r="B988" s="63" t="s">
        <v>464</v>
      </c>
      <c r="C988" s="26" t="s">
        <v>1706</v>
      </c>
      <c r="D988" s="27">
        <v>7444212</v>
      </c>
      <c r="E988" s="64">
        <v>7444212</v>
      </c>
      <c r="F988" s="65" t="str">
        <f t="shared" si="15"/>
        <v>-</v>
      </c>
    </row>
    <row r="989" spans="1:6" ht="78.75">
      <c r="A989" s="66" t="s">
        <v>1707</v>
      </c>
      <c r="B989" s="63" t="s">
        <v>464</v>
      </c>
      <c r="C989" s="26" t="s">
        <v>1708</v>
      </c>
      <c r="D989" s="27">
        <v>15000000</v>
      </c>
      <c r="E989" s="64" t="s">
        <v>46</v>
      </c>
      <c r="F989" s="65">
        <f t="shared" si="15"/>
        <v>15000000</v>
      </c>
    </row>
    <row r="990" spans="1:6" ht="12.75">
      <c r="A990" s="24" t="s">
        <v>430</v>
      </c>
      <c r="B990" s="63" t="s">
        <v>464</v>
      </c>
      <c r="C990" s="26" t="s">
        <v>1709</v>
      </c>
      <c r="D990" s="27">
        <v>15000000</v>
      </c>
      <c r="E990" s="64" t="s">
        <v>46</v>
      </c>
      <c r="F990" s="65">
        <f t="shared" si="15"/>
        <v>15000000</v>
      </c>
    </row>
    <row r="991" spans="1:6" ht="22.5">
      <c r="A991" s="24" t="s">
        <v>616</v>
      </c>
      <c r="B991" s="63" t="s">
        <v>464</v>
      </c>
      <c r="C991" s="26" t="s">
        <v>1710</v>
      </c>
      <c r="D991" s="27">
        <v>1113300</v>
      </c>
      <c r="E991" s="64" t="s">
        <v>46</v>
      </c>
      <c r="F991" s="65">
        <f t="shared" si="15"/>
        <v>1113300</v>
      </c>
    </row>
    <row r="992" spans="1:6" ht="12.75">
      <c r="A992" s="24" t="s">
        <v>430</v>
      </c>
      <c r="B992" s="63" t="s">
        <v>464</v>
      </c>
      <c r="C992" s="26" t="s">
        <v>1711</v>
      </c>
      <c r="D992" s="27">
        <v>1113300</v>
      </c>
      <c r="E992" s="64" t="s">
        <v>46</v>
      </c>
      <c r="F992" s="65">
        <f t="shared" si="15"/>
        <v>1113300</v>
      </c>
    </row>
    <row r="993" spans="1:6" ht="22.5">
      <c r="A993" s="51" t="s">
        <v>1712</v>
      </c>
      <c r="B993" s="52" t="s">
        <v>464</v>
      </c>
      <c r="C993" s="53" t="s">
        <v>1713</v>
      </c>
      <c r="D993" s="54">
        <v>7190920</v>
      </c>
      <c r="E993" s="55">
        <v>4656624.75</v>
      </c>
      <c r="F993" s="56">
        <f t="shared" si="15"/>
        <v>2534295.25</v>
      </c>
    </row>
    <row r="994" spans="1:6" ht="12.75">
      <c r="A994" s="51" t="s">
        <v>468</v>
      </c>
      <c r="B994" s="52" t="s">
        <v>464</v>
      </c>
      <c r="C994" s="53" t="s">
        <v>1714</v>
      </c>
      <c r="D994" s="54">
        <v>7190920</v>
      </c>
      <c r="E994" s="55">
        <v>4656624.75</v>
      </c>
      <c r="F994" s="56">
        <f t="shared" si="15"/>
        <v>2534295.25</v>
      </c>
    </row>
    <row r="995" spans="1:6" ht="45">
      <c r="A995" s="51" t="s">
        <v>1715</v>
      </c>
      <c r="B995" s="52" t="s">
        <v>464</v>
      </c>
      <c r="C995" s="53" t="s">
        <v>1716</v>
      </c>
      <c r="D995" s="54">
        <v>6982120</v>
      </c>
      <c r="E995" s="55">
        <v>4597842.75</v>
      </c>
      <c r="F995" s="56">
        <f t="shared" si="15"/>
        <v>2384277.25</v>
      </c>
    </row>
    <row r="996" spans="1:6" ht="45">
      <c r="A996" s="51" t="s">
        <v>1715</v>
      </c>
      <c r="B996" s="52" t="s">
        <v>464</v>
      </c>
      <c r="C996" s="53" t="s">
        <v>1717</v>
      </c>
      <c r="D996" s="54">
        <v>6982120</v>
      </c>
      <c r="E996" s="55">
        <v>4597842.75</v>
      </c>
      <c r="F996" s="56">
        <f t="shared" si="15"/>
        <v>2384277.25</v>
      </c>
    </row>
    <row r="997" spans="1:6" ht="12.75">
      <c r="A997" s="24" t="s">
        <v>482</v>
      </c>
      <c r="B997" s="63" t="s">
        <v>464</v>
      </c>
      <c r="C997" s="26" t="s">
        <v>1718</v>
      </c>
      <c r="D997" s="27">
        <v>6982120</v>
      </c>
      <c r="E997" s="64">
        <v>4597842.75</v>
      </c>
      <c r="F997" s="65">
        <f t="shared" si="15"/>
        <v>2384277.25</v>
      </c>
    </row>
    <row r="998" spans="1:6" ht="12.75">
      <c r="A998" s="24" t="s">
        <v>484</v>
      </c>
      <c r="B998" s="63" t="s">
        <v>464</v>
      </c>
      <c r="C998" s="26" t="s">
        <v>1719</v>
      </c>
      <c r="D998" s="27">
        <v>6982120</v>
      </c>
      <c r="E998" s="64">
        <v>4597842.75</v>
      </c>
      <c r="F998" s="65">
        <f t="shared" si="15"/>
        <v>2384277.25</v>
      </c>
    </row>
    <row r="999" spans="1:6" ht="22.5">
      <c r="A999" s="24" t="s">
        <v>486</v>
      </c>
      <c r="B999" s="63" t="s">
        <v>464</v>
      </c>
      <c r="C999" s="26" t="s">
        <v>1720</v>
      </c>
      <c r="D999" s="27">
        <v>5160850</v>
      </c>
      <c r="E999" s="64">
        <v>3447051.21</v>
      </c>
      <c r="F999" s="65">
        <f t="shared" si="15"/>
        <v>1713798.79</v>
      </c>
    </row>
    <row r="1000" spans="1:6" ht="22.5">
      <c r="A1000" s="24" t="s">
        <v>488</v>
      </c>
      <c r="B1000" s="63" t="s">
        <v>464</v>
      </c>
      <c r="C1000" s="26" t="s">
        <v>1721</v>
      </c>
      <c r="D1000" s="27">
        <v>3952104</v>
      </c>
      <c r="E1000" s="64">
        <v>2680242.57</v>
      </c>
      <c r="F1000" s="65">
        <f t="shared" si="15"/>
        <v>1271861.4300000002</v>
      </c>
    </row>
    <row r="1001" spans="1:6" ht="33.75">
      <c r="A1001" s="24" t="s">
        <v>490</v>
      </c>
      <c r="B1001" s="63" t="s">
        <v>464</v>
      </c>
      <c r="C1001" s="26" t="s">
        <v>1722</v>
      </c>
      <c r="D1001" s="27">
        <v>15211</v>
      </c>
      <c r="E1001" s="64">
        <v>112.9</v>
      </c>
      <c r="F1001" s="65">
        <f t="shared" si="15"/>
        <v>15098.1</v>
      </c>
    </row>
    <row r="1002" spans="1:6" ht="33.75">
      <c r="A1002" s="24" t="s">
        <v>492</v>
      </c>
      <c r="B1002" s="63" t="s">
        <v>464</v>
      </c>
      <c r="C1002" s="26" t="s">
        <v>1723</v>
      </c>
      <c r="D1002" s="27">
        <v>1193535</v>
      </c>
      <c r="E1002" s="64">
        <v>766695.74</v>
      </c>
      <c r="F1002" s="65">
        <f t="shared" si="15"/>
        <v>426839.26</v>
      </c>
    </row>
    <row r="1003" spans="1:6" ht="22.5">
      <c r="A1003" s="24" t="s">
        <v>477</v>
      </c>
      <c r="B1003" s="63" t="s">
        <v>464</v>
      </c>
      <c r="C1003" s="26" t="s">
        <v>1724</v>
      </c>
      <c r="D1003" s="27">
        <v>1805459</v>
      </c>
      <c r="E1003" s="64">
        <v>1150791.54</v>
      </c>
      <c r="F1003" s="65">
        <f t="shared" si="15"/>
        <v>654667.46</v>
      </c>
    </row>
    <row r="1004" spans="1:6" ht="22.5">
      <c r="A1004" s="24" t="s">
        <v>495</v>
      </c>
      <c r="B1004" s="63" t="s">
        <v>464</v>
      </c>
      <c r="C1004" s="26" t="s">
        <v>1725</v>
      </c>
      <c r="D1004" s="27">
        <v>30500</v>
      </c>
      <c r="E1004" s="64">
        <v>17144</v>
      </c>
      <c r="F1004" s="65">
        <f t="shared" si="15"/>
        <v>13356</v>
      </c>
    </row>
    <row r="1005" spans="1:6" ht="12.75">
      <c r="A1005" s="24" t="s">
        <v>479</v>
      </c>
      <c r="B1005" s="63" t="s">
        <v>464</v>
      </c>
      <c r="C1005" s="26" t="s">
        <v>1726</v>
      </c>
      <c r="D1005" s="27">
        <v>1774959</v>
      </c>
      <c r="E1005" s="64">
        <v>1133647.54</v>
      </c>
      <c r="F1005" s="65">
        <f t="shared" si="15"/>
        <v>641311.46</v>
      </c>
    </row>
    <row r="1006" spans="1:6" ht="12.75">
      <c r="A1006" s="24" t="s">
        <v>500</v>
      </c>
      <c r="B1006" s="63" t="s">
        <v>464</v>
      </c>
      <c r="C1006" s="26" t="s">
        <v>1727</v>
      </c>
      <c r="D1006" s="27">
        <v>15811</v>
      </c>
      <c r="E1006" s="64" t="s">
        <v>46</v>
      </c>
      <c r="F1006" s="65">
        <f t="shared" si="15"/>
        <v>15811</v>
      </c>
    </row>
    <row r="1007" spans="1:6" ht="12.75">
      <c r="A1007" s="24" t="s">
        <v>506</v>
      </c>
      <c r="B1007" s="63" t="s">
        <v>464</v>
      </c>
      <c r="C1007" s="26" t="s">
        <v>1728</v>
      </c>
      <c r="D1007" s="27">
        <v>15811</v>
      </c>
      <c r="E1007" s="64" t="s">
        <v>46</v>
      </c>
      <c r="F1007" s="65">
        <f t="shared" si="15"/>
        <v>15811</v>
      </c>
    </row>
    <row r="1008" spans="1:6" ht="12.75">
      <c r="A1008" s="51" t="s">
        <v>534</v>
      </c>
      <c r="B1008" s="52" t="s">
        <v>464</v>
      </c>
      <c r="C1008" s="53" t="s">
        <v>1729</v>
      </c>
      <c r="D1008" s="54">
        <v>208800</v>
      </c>
      <c r="E1008" s="55">
        <v>58782</v>
      </c>
      <c r="F1008" s="56">
        <f t="shared" si="15"/>
        <v>150018</v>
      </c>
    </row>
    <row r="1009" spans="1:6" ht="12.75">
      <c r="A1009" s="51" t="s">
        <v>534</v>
      </c>
      <c r="B1009" s="52" t="s">
        <v>464</v>
      </c>
      <c r="C1009" s="53" t="s">
        <v>1730</v>
      </c>
      <c r="D1009" s="54">
        <v>208800</v>
      </c>
      <c r="E1009" s="55">
        <v>58782</v>
      </c>
      <c r="F1009" s="56">
        <f t="shared" si="15"/>
        <v>150018</v>
      </c>
    </row>
    <row r="1010" spans="1:6" ht="12.75">
      <c r="A1010" s="24" t="s">
        <v>482</v>
      </c>
      <c r="B1010" s="63" t="s">
        <v>464</v>
      </c>
      <c r="C1010" s="26" t="s">
        <v>1731</v>
      </c>
      <c r="D1010" s="27">
        <v>208800</v>
      </c>
      <c r="E1010" s="64">
        <v>58782</v>
      </c>
      <c r="F1010" s="65">
        <f t="shared" si="15"/>
        <v>150018</v>
      </c>
    </row>
    <row r="1011" spans="1:6" ht="33.75">
      <c r="A1011" s="24" t="s">
        <v>1732</v>
      </c>
      <c r="B1011" s="63" t="s">
        <v>464</v>
      </c>
      <c r="C1011" s="26" t="s">
        <v>1733</v>
      </c>
      <c r="D1011" s="27">
        <v>130000</v>
      </c>
      <c r="E1011" s="64">
        <v>58782</v>
      </c>
      <c r="F1011" s="65">
        <f t="shared" si="15"/>
        <v>71218</v>
      </c>
    </row>
    <row r="1012" spans="1:6" ht="22.5">
      <c r="A1012" s="24" t="s">
        <v>477</v>
      </c>
      <c r="B1012" s="63" t="s">
        <v>464</v>
      </c>
      <c r="C1012" s="26" t="s">
        <v>1734</v>
      </c>
      <c r="D1012" s="27">
        <v>130000</v>
      </c>
      <c r="E1012" s="64">
        <v>58782</v>
      </c>
      <c r="F1012" s="65">
        <f t="shared" si="15"/>
        <v>71218</v>
      </c>
    </row>
    <row r="1013" spans="1:6" ht="12.75">
      <c r="A1013" s="24" t="s">
        <v>479</v>
      </c>
      <c r="B1013" s="63" t="s">
        <v>464</v>
      </c>
      <c r="C1013" s="26" t="s">
        <v>1735</v>
      </c>
      <c r="D1013" s="27">
        <v>130000</v>
      </c>
      <c r="E1013" s="64">
        <v>58782</v>
      </c>
      <c r="F1013" s="65">
        <f t="shared" si="15"/>
        <v>71218</v>
      </c>
    </row>
    <row r="1014" spans="1:6" ht="22.5">
      <c r="A1014" s="24" t="s">
        <v>616</v>
      </c>
      <c r="B1014" s="63" t="s">
        <v>464</v>
      </c>
      <c r="C1014" s="26" t="s">
        <v>1736</v>
      </c>
      <c r="D1014" s="27">
        <v>78800</v>
      </c>
      <c r="E1014" s="64" t="s">
        <v>46</v>
      </c>
      <c r="F1014" s="65">
        <f t="shared" si="15"/>
        <v>78800</v>
      </c>
    </row>
    <row r="1015" spans="1:6" ht="22.5">
      <c r="A1015" s="24" t="s">
        <v>486</v>
      </c>
      <c r="B1015" s="63" t="s">
        <v>464</v>
      </c>
      <c r="C1015" s="26" t="s">
        <v>1737</v>
      </c>
      <c r="D1015" s="27">
        <v>78800</v>
      </c>
      <c r="E1015" s="64" t="s">
        <v>46</v>
      </c>
      <c r="F1015" s="65">
        <f t="shared" si="15"/>
        <v>78800</v>
      </c>
    </row>
    <row r="1016" spans="1:6" ht="22.5">
      <c r="A1016" s="24" t="s">
        <v>488</v>
      </c>
      <c r="B1016" s="63" t="s">
        <v>464</v>
      </c>
      <c r="C1016" s="26" t="s">
        <v>1738</v>
      </c>
      <c r="D1016" s="27">
        <v>78800</v>
      </c>
      <c r="E1016" s="64" t="s">
        <v>46</v>
      </c>
      <c r="F1016" s="65">
        <f t="shared" si="15"/>
        <v>78800</v>
      </c>
    </row>
    <row r="1017" spans="1:6" ht="33.75">
      <c r="A1017" s="51" t="s">
        <v>1739</v>
      </c>
      <c r="B1017" s="52" t="s">
        <v>464</v>
      </c>
      <c r="C1017" s="53" t="s">
        <v>1740</v>
      </c>
      <c r="D1017" s="54">
        <v>7985786</v>
      </c>
      <c r="E1017" s="55">
        <v>5168583.91</v>
      </c>
      <c r="F1017" s="56">
        <f t="shared" si="15"/>
        <v>2817202.09</v>
      </c>
    </row>
    <row r="1018" spans="1:6" ht="12.75">
      <c r="A1018" s="51" t="s">
        <v>468</v>
      </c>
      <c r="B1018" s="52" t="s">
        <v>464</v>
      </c>
      <c r="C1018" s="53" t="s">
        <v>1741</v>
      </c>
      <c r="D1018" s="54">
        <v>7985786</v>
      </c>
      <c r="E1018" s="55">
        <v>5168583.91</v>
      </c>
      <c r="F1018" s="56">
        <f t="shared" si="15"/>
        <v>2817202.09</v>
      </c>
    </row>
    <row r="1019" spans="1:6" ht="33.75">
      <c r="A1019" s="51" t="s">
        <v>1624</v>
      </c>
      <c r="B1019" s="52" t="s">
        <v>464</v>
      </c>
      <c r="C1019" s="53" t="s">
        <v>1742</v>
      </c>
      <c r="D1019" s="54">
        <v>7869186</v>
      </c>
      <c r="E1019" s="55">
        <v>5168583.91</v>
      </c>
      <c r="F1019" s="56">
        <f t="shared" si="15"/>
        <v>2700602.09</v>
      </c>
    </row>
    <row r="1020" spans="1:6" ht="33.75">
      <c r="A1020" s="51" t="s">
        <v>1624</v>
      </c>
      <c r="B1020" s="52" t="s">
        <v>464</v>
      </c>
      <c r="C1020" s="53" t="s">
        <v>1743</v>
      </c>
      <c r="D1020" s="54">
        <v>7869186</v>
      </c>
      <c r="E1020" s="55">
        <v>5168583.91</v>
      </c>
      <c r="F1020" s="56">
        <f t="shared" si="15"/>
        <v>2700602.09</v>
      </c>
    </row>
    <row r="1021" spans="1:6" ht="12.75">
      <c r="A1021" s="24" t="s">
        <v>482</v>
      </c>
      <c r="B1021" s="63" t="s">
        <v>464</v>
      </c>
      <c r="C1021" s="26" t="s">
        <v>1744</v>
      </c>
      <c r="D1021" s="27">
        <v>5700311.94</v>
      </c>
      <c r="E1021" s="64">
        <v>3487974.47</v>
      </c>
      <c r="F1021" s="65">
        <f t="shared" si="15"/>
        <v>2212337.47</v>
      </c>
    </row>
    <row r="1022" spans="1:6" ht="12.75">
      <c r="A1022" s="24" t="s">
        <v>484</v>
      </c>
      <c r="B1022" s="63" t="s">
        <v>464</v>
      </c>
      <c r="C1022" s="26" t="s">
        <v>1745</v>
      </c>
      <c r="D1022" s="27">
        <v>3032215.94</v>
      </c>
      <c r="E1022" s="64">
        <v>1159995.71</v>
      </c>
      <c r="F1022" s="65">
        <f t="shared" si="15"/>
        <v>1872220.23</v>
      </c>
    </row>
    <row r="1023" spans="1:6" ht="22.5">
      <c r="A1023" s="24" t="s">
        <v>486</v>
      </c>
      <c r="B1023" s="63" t="s">
        <v>464</v>
      </c>
      <c r="C1023" s="26" t="s">
        <v>1746</v>
      </c>
      <c r="D1023" s="27">
        <v>2665215.94</v>
      </c>
      <c r="E1023" s="64">
        <v>903988.33</v>
      </c>
      <c r="F1023" s="65">
        <f t="shared" si="15"/>
        <v>1761227.6099999999</v>
      </c>
    </row>
    <row r="1024" spans="1:6" ht="22.5">
      <c r="A1024" s="24" t="s">
        <v>488</v>
      </c>
      <c r="B1024" s="63" t="s">
        <v>464</v>
      </c>
      <c r="C1024" s="26" t="s">
        <v>1747</v>
      </c>
      <c r="D1024" s="27">
        <v>1985116</v>
      </c>
      <c r="E1024" s="64">
        <v>713632.11</v>
      </c>
      <c r="F1024" s="65">
        <f t="shared" si="15"/>
        <v>1271483.8900000001</v>
      </c>
    </row>
    <row r="1025" spans="1:6" ht="33.75">
      <c r="A1025" s="24" t="s">
        <v>490</v>
      </c>
      <c r="B1025" s="63" t="s">
        <v>464</v>
      </c>
      <c r="C1025" s="26" t="s">
        <v>1748</v>
      </c>
      <c r="D1025" s="27">
        <v>80600</v>
      </c>
      <c r="E1025" s="64">
        <v>400</v>
      </c>
      <c r="F1025" s="65">
        <f t="shared" si="15"/>
        <v>80200</v>
      </c>
    </row>
    <row r="1026" spans="1:6" ht="33.75">
      <c r="A1026" s="24" t="s">
        <v>492</v>
      </c>
      <c r="B1026" s="63" t="s">
        <v>464</v>
      </c>
      <c r="C1026" s="26" t="s">
        <v>1749</v>
      </c>
      <c r="D1026" s="27">
        <v>599499.94</v>
      </c>
      <c r="E1026" s="64">
        <v>189956.22</v>
      </c>
      <c r="F1026" s="65">
        <f t="shared" si="15"/>
        <v>409543.72</v>
      </c>
    </row>
    <row r="1027" spans="1:6" ht="22.5">
      <c r="A1027" s="24" t="s">
        <v>477</v>
      </c>
      <c r="B1027" s="63" t="s">
        <v>464</v>
      </c>
      <c r="C1027" s="26" t="s">
        <v>1750</v>
      </c>
      <c r="D1027" s="27">
        <v>348000</v>
      </c>
      <c r="E1027" s="64">
        <v>237007.38</v>
      </c>
      <c r="F1027" s="65">
        <f t="shared" si="15"/>
        <v>110992.62</v>
      </c>
    </row>
    <row r="1028" spans="1:6" ht="22.5">
      <c r="A1028" s="24" t="s">
        <v>495</v>
      </c>
      <c r="B1028" s="63" t="s">
        <v>464</v>
      </c>
      <c r="C1028" s="26" t="s">
        <v>1751</v>
      </c>
      <c r="D1028" s="27">
        <v>66000</v>
      </c>
      <c r="E1028" s="64">
        <v>24890</v>
      </c>
      <c r="F1028" s="65">
        <f t="shared" si="15"/>
        <v>41110</v>
      </c>
    </row>
    <row r="1029" spans="1:6" ht="12.75">
      <c r="A1029" s="24" t="s">
        <v>479</v>
      </c>
      <c r="B1029" s="63" t="s">
        <v>464</v>
      </c>
      <c r="C1029" s="26" t="s">
        <v>1752</v>
      </c>
      <c r="D1029" s="27">
        <v>282000</v>
      </c>
      <c r="E1029" s="64">
        <v>212117.38</v>
      </c>
      <c r="F1029" s="65">
        <f t="shared" si="15"/>
        <v>69882.62</v>
      </c>
    </row>
    <row r="1030" spans="1:6" ht="12.75">
      <c r="A1030" s="24" t="s">
        <v>500</v>
      </c>
      <c r="B1030" s="63" t="s">
        <v>464</v>
      </c>
      <c r="C1030" s="26" t="s">
        <v>1753</v>
      </c>
      <c r="D1030" s="27">
        <v>19000</v>
      </c>
      <c r="E1030" s="64">
        <v>19000</v>
      </c>
      <c r="F1030" s="65" t="str">
        <f t="shared" si="15"/>
        <v>-</v>
      </c>
    </row>
    <row r="1031" spans="1:6" ht="12.75">
      <c r="A1031" s="24" t="s">
        <v>506</v>
      </c>
      <c r="B1031" s="63" t="s">
        <v>464</v>
      </c>
      <c r="C1031" s="26" t="s">
        <v>1754</v>
      </c>
      <c r="D1031" s="27">
        <v>19000</v>
      </c>
      <c r="E1031" s="64">
        <v>19000</v>
      </c>
      <c r="F1031" s="65" t="str">
        <f t="shared" si="15"/>
        <v>-</v>
      </c>
    </row>
    <row r="1032" spans="1:6" ht="22.5">
      <c r="A1032" s="24" t="s">
        <v>1755</v>
      </c>
      <c r="B1032" s="63" t="s">
        <v>464</v>
      </c>
      <c r="C1032" s="26" t="s">
        <v>1756</v>
      </c>
      <c r="D1032" s="27">
        <v>2668096</v>
      </c>
      <c r="E1032" s="64">
        <v>2327978.76</v>
      </c>
      <c r="F1032" s="65">
        <f t="shared" si="15"/>
        <v>340117.2400000002</v>
      </c>
    </row>
    <row r="1033" spans="1:6" ht="22.5">
      <c r="A1033" s="24" t="s">
        <v>486</v>
      </c>
      <c r="B1033" s="63" t="s">
        <v>464</v>
      </c>
      <c r="C1033" s="26" t="s">
        <v>1757</v>
      </c>
      <c r="D1033" s="27">
        <v>2668096</v>
      </c>
      <c r="E1033" s="64">
        <v>2327978.76</v>
      </c>
      <c r="F1033" s="65">
        <f t="shared" si="15"/>
        <v>340117.2400000002</v>
      </c>
    </row>
    <row r="1034" spans="1:6" ht="22.5">
      <c r="A1034" s="24" t="s">
        <v>488</v>
      </c>
      <c r="B1034" s="63" t="s">
        <v>464</v>
      </c>
      <c r="C1034" s="26" t="s">
        <v>1758</v>
      </c>
      <c r="D1034" s="27">
        <v>2049230</v>
      </c>
      <c r="E1034" s="64">
        <v>1791203.55</v>
      </c>
      <c r="F1034" s="65">
        <f t="shared" si="15"/>
        <v>258026.44999999995</v>
      </c>
    </row>
    <row r="1035" spans="1:6" ht="33.75">
      <c r="A1035" s="24" t="s">
        <v>492</v>
      </c>
      <c r="B1035" s="63" t="s">
        <v>464</v>
      </c>
      <c r="C1035" s="26" t="s">
        <v>1759</v>
      </c>
      <c r="D1035" s="27">
        <v>618866</v>
      </c>
      <c r="E1035" s="64">
        <v>536775.21</v>
      </c>
      <c r="F1035" s="65">
        <f t="shared" si="15"/>
        <v>82090.79000000004</v>
      </c>
    </row>
    <row r="1036" spans="1:6" ht="12.75">
      <c r="A1036" s="24" t="s">
        <v>482</v>
      </c>
      <c r="B1036" s="63" t="s">
        <v>464</v>
      </c>
      <c r="C1036" s="26" t="s">
        <v>1760</v>
      </c>
      <c r="D1036" s="27">
        <v>2168874.06</v>
      </c>
      <c r="E1036" s="64">
        <v>1680609.44</v>
      </c>
      <c r="F1036" s="65">
        <f t="shared" si="15"/>
        <v>488264.6200000001</v>
      </c>
    </row>
    <row r="1037" spans="1:6" ht="22.5">
      <c r="A1037" s="24" t="s">
        <v>1761</v>
      </c>
      <c r="B1037" s="63" t="s">
        <v>464</v>
      </c>
      <c r="C1037" s="26" t="s">
        <v>1762</v>
      </c>
      <c r="D1037" s="27">
        <v>2168874.06</v>
      </c>
      <c r="E1037" s="64">
        <v>1680609.44</v>
      </c>
      <c r="F1037" s="65">
        <f t="shared" si="15"/>
        <v>488264.6200000001</v>
      </c>
    </row>
    <row r="1038" spans="1:6" ht="22.5">
      <c r="A1038" s="24" t="s">
        <v>486</v>
      </c>
      <c r="B1038" s="63" t="s">
        <v>464</v>
      </c>
      <c r="C1038" s="26" t="s">
        <v>1763</v>
      </c>
      <c r="D1038" s="27">
        <v>2168874.06</v>
      </c>
      <c r="E1038" s="64">
        <v>1680609.44</v>
      </c>
      <c r="F1038" s="65">
        <f aca="true" t="shared" si="16" ref="F1038:F1046">IF(OR(D1038="-",IF(E1038="-",0,E1038)&gt;=IF(D1038="-",0,D1038)),"-",IF(D1038="-",0,D1038)-IF(E1038="-",0,E1038))</f>
        <v>488264.6200000001</v>
      </c>
    </row>
    <row r="1039" spans="1:6" ht="22.5">
      <c r="A1039" s="24" t="s">
        <v>488</v>
      </c>
      <c r="B1039" s="63" t="s">
        <v>464</v>
      </c>
      <c r="C1039" s="26" t="s">
        <v>1764</v>
      </c>
      <c r="D1039" s="27">
        <v>1665802</v>
      </c>
      <c r="E1039" s="64">
        <v>1333000</v>
      </c>
      <c r="F1039" s="65">
        <f t="shared" si="16"/>
        <v>332802</v>
      </c>
    </row>
    <row r="1040" spans="1:6" ht="33.75">
      <c r="A1040" s="24" t="s">
        <v>492</v>
      </c>
      <c r="B1040" s="63" t="s">
        <v>464</v>
      </c>
      <c r="C1040" s="26" t="s">
        <v>1765</v>
      </c>
      <c r="D1040" s="27">
        <v>503072.06</v>
      </c>
      <c r="E1040" s="64">
        <v>347609.44</v>
      </c>
      <c r="F1040" s="65">
        <f t="shared" si="16"/>
        <v>155462.62</v>
      </c>
    </row>
    <row r="1041" spans="1:6" ht="12.75">
      <c r="A1041" s="51" t="s">
        <v>534</v>
      </c>
      <c r="B1041" s="52" t="s">
        <v>464</v>
      </c>
      <c r="C1041" s="53" t="s">
        <v>1766</v>
      </c>
      <c r="D1041" s="54">
        <v>116600</v>
      </c>
      <c r="E1041" s="55" t="s">
        <v>46</v>
      </c>
      <c r="F1041" s="56">
        <f t="shared" si="16"/>
        <v>116600</v>
      </c>
    </row>
    <row r="1042" spans="1:6" ht="12.75">
      <c r="A1042" s="51" t="s">
        <v>534</v>
      </c>
      <c r="B1042" s="52" t="s">
        <v>464</v>
      </c>
      <c r="C1042" s="53" t="s">
        <v>1767</v>
      </c>
      <c r="D1042" s="54">
        <v>116600</v>
      </c>
      <c r="E1042" s="55" t="s">
        <v>46</v>
      </c>
      <c r="F1042" s="56">
        <f t="shared" si="16"/>
        <v>116600</v>
      </c>
    </row>
    <row r="1043" spans="1:6" ht="12.75">
      <c r="A1043" s="24" t="s">
        <v>482</v>
      </c>
      <c r="B1043" s="63" t="s">
        <v>464</v>
      </c>
      <c r="C1043" s="26" t="s">
        <v>1768</v>
      </c>
      <c r="D1043" s="27">
        <v>116600</v>
      </c>
      <c r="E1043" s="64" t="s">
        <v>46</v>
      </c>
      <c r="F1043" s="65">
        <f t="shared" si="16"/>
        <v>116600</v>
      </c>
    </row>
    <row r="1044" spans="1:6" ht="22.5">
      <c r="A1044" s="24" t="s">
        <v>616</v>
      </c>
      <c r="B1044" s="63" t="s">
        <v>464</v>
      </c>
      <c r="C1044" s="26" t="s">
        <v>1769</v>
      </c>
      <c r="D1044" s="27">
        <v>116600</v>
      </c>
      <c r="E1044" s="64" t="s">
        <v>46</v>
      </c>
      <c r="F1044" s="65">
        <f t="shared" si="16"/>
        <v>116600</v>
      </c>
    </row>
    <row r="1045" spans="1:6" ht="22.5">
      <c r="A1045" s="24" t="s">
        <v>486</v>
      </c>
      <c r="B1045" s="63" t="s">
        <v>464</v>
      </c>
      <c r="C1045" s="26" t="s">
        <v>1770</v>
      </c>
      <c r="D1045" s="27">
        <v>116600</v>
      </c>
      <c r="E1045" s="64" t="s">
        <v>46</v>
      </c>
      <c r="F1045" s="65">
        <f t="shared" si="16"/>
        <v>116600</v>
      </c>
    </row>
    <row r="1046" spans="1:6" ht="22.5">
      <c r="A1046" s="24" t="s">
        <v>488</v>
      </c>
      <c r="B1046" s="63" t="s">
        <v>464</v>
      </c>
      <c r="C1046" s="26" t="s">
        <v>1771</v>
      </c>
      <c r="D1046" s="27">
        <v>116600</v>
      </c>
      <c r="E1046" s="64" t="s">
        <v>46</v>
      </c>
      <c r="F1046" s="65">
        <f t="shared" si="16"/>
        <v>116600</v>
      </c>
    </row>
    <row r="1047" spans="1:6" ht="9" customHeight="1">
      <c r="A1047" s="67"/>
      <c r="B1047" s="68"/>
      <c r="C1047" s="69"/>
      <c r="D1047" s="70"/>
      <c r="E1047" s="68"/>
      <c r="F1047" s="68"/>
    </row>
    <row r="1048" spans="1:6" ht="37.5" customHeight="1">
      <c r="A1048" s="71" t="s">
        <v>1772</v>
      </c>
      <c r="B1048" s="72" t="s">
        <v>1773</v>
      </c>
      <c r="C1048" s="73" t="s">
        <v>465</v>
      </c>
      <c r="D1048" s="74">
        <v>-287184763.62</v>
      </c>
      <c r="E1048" s="74">
        <v>243270829.25</v>
      </c>
      <c r="F1048" s="75" t="s">
        <v>1774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1968503937007874" bottom="0" header="0.5118110236220472" footer="0.5118110236220472"/>
  <pageSetup fitToHeight="18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PageLayoutView="0" workbookViewId="0" topLeftCell="A7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1775</v>
      </c>
      <c r="B1" s="122"/>
      <c r="C1" s="122"/>
      <c r="D1" s="122"/>
      <c r="E1" s="122"/>
      <c r="F1" s="122"/>
    </row>
    <row r="2" spans="1:6" ht="12.75" customHeight="1">
      <c r="A2" s="110" t="s">
        <v>1776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4" t="s">
        <v>21</v>
      </c>
      <c r="B4" s="98" t="s">
        <v>22</v>
      </c>
      <c r="C4" s="115" t="s">
        <v>1777</v>
      </c>
      <c r="D4" s="101" t="s">
        <v>24</v>
      </c>
      <c r="E4" s="101" t="s">
        <v>25</v>
      </c>
      <c r="F4" s="107" t="s">
        <v>26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1778</v>
      </c>
      <c r="B12" s="78" t="s">
        <v>1779</v>
      </c>
      <c r="C12" s="79" t="s">
        <v>465</v>
      </c>
      <c r="D12" s="80">
        <v>287184763.62</v>
      </c>
      <c r="E12" s="80">
        <v>-243270829.25</v>
      </c>
      <c r="F12" s="81" t="s">
        <v>465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1780</v>
      </c>
      <c r="B14" s="87" t="s">
        <v>1781</v>
      </c>
      <c r="C14" s="88" t="s">
        <v>465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1782</v>
      </c>
      <c r="B15" s="83"/>
      <c r="C15" s="84"/>
      <c r="D15" s="85"/>
      <c r="E15" s="85"/>
      <c r="F15" s="86"/>
    </row>
    <row r="16" spans="1:6" ht="45">
      <c r="A16" s="34" t="s">
        <v>1783</v>
      </c>
      <c r="B16" s="35" t="s">
        <v>1781</v>
      </c>
      <c r="C16" s="89" t="s">
        <v>1784</v>
      </c>
      <c r="D16" s="37">
        <v>-10000000</v>
      </c>
      <c r="E16" s="37" t="s">
        <v>46</v>
      </c>
      <c r="F16" s="38">
        <v>-10000000</v>
      </c>
    </row>
    <row r="17" spans="1:6" ht="45">
      <c r="A17" s="24" t="s">
        <v>1785</v>
      </c>
      <c r="B17" s="25" t="s">
        <v>1781</v>
      </c>
      <c r="C17" s="90" t="s">
        <v>1786</v>
      </c>
      <c r="D17" s="27">
        <v>10000000</v>
      </c>
      <c r="E17" s="27" t="s">
        <v>46</v>
      </c>
      <c r="F17" s="65">
        <v>10000000</v>
      </c>
    </row>
    <row r="18" spans="1:6" ht="12.75">
      <c r="A18" s="51" t="s">
        <v>1787</v>
      </c>
      <c r="B18" s="87" t="s">
        <v>1788</v>
      </c>
      <c r="C18" s="88" t="s">
        <v>465</v>
      </c>
      <c r="D18" s="54" t="s">
        <v>46</v>
      </c>
      <c r="E18" s="54" t="s">
        <v>46</v>
      </c>
      <c r="F18" s="56" t="s">
        <v>46</v>
      </c>
    </row>
    <row r="19" spans="1:6" ht="12.75">
      <c r="A19" s="82" t="s">
        <v>1782</v>
      </c>
      <c r="B19" s="83"/>
      <c r="C19" s="84"/>
      <c r="D19" s="85"/>
      <c r="E19" s="85"/>
      <c r="F19" s="86"/>
    </row>
    <row r="20" spans="1:6" ht="28.5" customHeight="1">
      <c r="A20" s="77" t="s">
        <v>1789</v>
      </c>
      <c r="B20" s="78" t="s">
        <v>1790</v>
      </c>
      <c r="C20" s="79" t="s">
        <v>1791</v>
      </c>
      <c r="D20" s="80">
        <v>287184763.62</v>
      </c>
      <c r="E20" s="80">
        <v>-243270829.25</v>
      </c>
      <c r="F20" s="81">
        <v>530455592.87</v>
      </c>
    </row>
    <row r="21" spans="1:6" ht="22.5">
      <c r="A21" s="77" t="s">
        <v>1792</v>
      </c>
      <c r="B21" s="78" t="s">
        <v>1790</v>
      </c>
      <c r="C21" s="79" t="s">
        <v>1793</v>
      </c>
      <c r="D21" s="80">
        <v>287184763.62</v>
      </c>
      <c r="E21" s="80">
        <v>-243270829.25</v>
      </c>
      <c r="F21" s="81">
        <v>530455592.87</v>
      </c>
    </row>
    <row r="22" spans="1:6" ht="27.75" customHeight="1">
      <c r="A22" s="77" t="s">
        <v>1794</v>
      </c>
      <c r="B22" s="78" t="s">
        <v>1795</v>
      </c>
      <c r="C22" s="79" t="s">
        <v>1796</v>
      </c>
      <c r="D22" s="80">
        <f>D23</f>
        <v>-3894356415.05</v>
      </c>
      <c r="E22" s="80">
        <v>-2824600250.03</v>
      </c>
      <c r="F22" s="81" t="s">
        <v>1774</v>
      </c>
    </row>
    <row r="23" spans="1:6" ht="22.5">
      <c r="A23" s="24" t="s">
        <v>1797</v>
      </c>
      <c r="B23" s="25" t="s">
        <v>1795</v>
      </c>
      <c r="C23" s="90" t="s">
        <v>1798</v>
      </c>
      <c r="D23" s="27">
        <v>-3894356415.05</v>
      </c>
      <c r="E23" s="27">
        <v>-2824600250.03</v>
      </c>
      <c r="F23" s="65" t="s">
        <v>1774</v>
      </c>
    </row>
    <row r="24" spans="1:6" ht="21.75" customHeight="1">
      <c r="A24" s="77" t="s">
        <v>1799</v>
      </c>
      <c r="B24" s="78" t="s">
        <v>1800</v>
      </c>
      <c r="C24" s="79" t="s">
        <v>1801</v>
      </c>
      <c r="D24" s="80">
        <f>D25</f>
        <v>4181541178.67</v>
      </c>
      <c r="E24" s="80">
        <v>2581329420.78</v>
      </c>
      <c r="F24" s="81" t="s">
        <v>1774</v>
      </c>
    </row>
    <row r="25" spans="1:6" ht="22.5">
      <c r="A25" s="24" t="s">
        <v>1802</v>
      </c>
      <c r="B25" s="25" t="s">
        <v>1800</v>
      </c>
      <c r="C25" s="90" t="s">
        <v>1803</v>
      </c>
      <c r="D25" s="27">
        <v>4181541178.67</v>
      </c>
      <c r="E25" s="27">
        <v>2581329420.78</v>
      </c>
      <c r="F25" s="65" t="s">
        <v>1774</v>
      </c>
    </row>
    <row r="26" spans="1:6" ht="12.75" customHeight="1">
      <c r="A26" s="91"/>
      <c r="B26" s="92"/>
      <c r="C26" s="93"/>
      <c r="D26" s="94"/>
      <c r="E26" s="94"/>
      <c r="F26" s="95"/>
    </row>
    <row r="27" ht="45" customHeight="1"/>
    <row r="28" ht="12.75" customHeight="1">
      <c r="C28" s="96" t="s">
        <v>1825</v>
      </c>
    </row>
    <row r="34" ht="12.75" customHeight="1">
      <c r="C34" s="97" t="s">
        <v>1824</v>
      </c>
    </row>
    <row r="44" ht="12.75" customHeight="1">
      <c r="A44" t="s">
        <v>1826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dxfId="0" operator="equal" stopIfTrue="1">
      <formula>0</formula>
    </cfRule>
  </conditionalFormatting>
  <printOptions/>
  <pageMargins left="0.3937007874015748" right="0" top="0.7874015748031497" bottom="0.3937007874015748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1804</v>
      </c>
      <c r="B1" t="s">
        <v>1805</v>
      </c>
    </row>
    <row r="2" spans="1:2" ht="12.75">
      <c r="A2" t="s">
        <v>1806</v>
      </c>
      <c r="B2" t="s">
        <v>1807</v>
      </c>
    </row>
    <row r="3" spans="1:2" ht="12.75">
      <c r="A3" t="s">
        <v>1808</v>
      </c>
      <c r="B3" t="s">
        <v>6</v>
      </c>
    </row>
    <row r="4" spans="1:2" ht="12.75">
      <c r="A4" t="s">
        <v>1809</v>
      </c>
      <c r="B4" t="s">
        <v>1810</v>
      </c>
    </row>
    <row r="5" spans="1:2" ht="12.75">
      <c r="A5" t="s">
        <v>1811</v>
      </c>
      <c r="B5" t="s">
        <v>1812</v>
      </c>
    </row>
    <row r="6" spans="1:2" ht="12.75">
      <c r="A6" t="s">
        <v>1813</v>
      </c>
      <c r="B6" t="s">
        <v>1805</v>
      </c>
    </row>
    <row r="7" spans="1:2" ht="12.75">
      <c r="A7" t="s">
        <v>1814</v>
      </c>
    </row>
    <row r="8" spans="1:2" ht="12.75">
      <c r="A8" t="s">
        <v>1816</v>
      </c>
      <c r="B8" t="s">
        <v>1817</v>
      </c>
    </row>
    <row r="9" spans="1:2" ht="12.75">
      <c r="A9" t="s">
        <v>1818</v>
      </c>
      <c r="B9" t="s">
        <v>1819</v>
      </c>
    </row>
    <row r="10" spans="1:2" ht="12.75">
      <c r="A10" t="s">
        <v>1820</v>
      </c>
      <c r="B10" t="s">
        <v>1821</v>
      </c>
    </row>
    <row r="11" spans="1:2" ht="12.75">
      <c r="A11" t="s">
        <v>1822</v>
      </c>
      <c r="B11" t="s">
        <v>1812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rep:2.53.0.155</dc:description>
  <cp:lastModifiedBy>sveta_iv</cp:lastModifiedBy>
  <cp:lastPrinted>2021-10-07T13:45:24Z</cp:lastPrinted>
  <dcterms:created xsi:type="dcterms:W3CDTF">2021-10-07T13:40:15Z</dcterms:created>
  <dcterms:modified xsi:type="dcterms:W3CDTF">2021-10-08T06:58:17Z</dcterms:modified>
  <cp:category/>
  <cp:version/>
  <cp:contentType/>
  <cp:contentStatus/>
</cp:coreProperties>
</file>