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E14"/>
  <c r="C15"/>
  <c r="E13" l="1"/>
  <c r="E5" l="1"/>
  <c r="E6"/>
  <c r="E7"/>
  <c r="E8"/>
  <c r="E9"/>
  <c r="E10"/>
  <c r="E11"/>
  <c r="E12"/>
  <c r="E4"/>
  <c r="E15" l="1"/>
</calcChain>
</file>

<file path=xl/sharedStrings.xml><?xml version="1.0" encoding="utf-8"?>
<sst xmlns="http://schemas.openxmlformats.org/spreadsheetml/2006/main" count="19" uniqueCount="19">
  <si>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</si>
  <si>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</si>
  <si>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</si>
  <si>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</si>
  <si>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</si>
  <si>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</si>
  <si>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</si>
  <si>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</si>
  <si>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</si>
  <si>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</si>
  <si>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</si>
  <si>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</si>
  <si>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</si>
  <si>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</si>
  <si>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План                                2021 года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</si>
  <si>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</si>
  <si>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Исполнение муниципальных программ муниципального образования Тосненский район Ленинградской области 
на 01.10.2021 года</t>
  </si>
  <si>
    <t>Факт 
9 месяцев
2021 года</t>
  </si>
  <si>
    <t>Муниципальная программа "Развитие культуры и туризма муниципального образования Тосненский район Ленинградской области"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</si>
</sst>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topLeftCell="A7" workbookViewId="0">
      <selection activeCell="D5" sqref="D5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7.5703125" customWidth="1"/>
    <col min="5" max="5" width="10.42578125" customWidth="1"/>
  </cols>
  <sheetData>
    <row r="1" spans="1:5" ht="55.5" customHeight="1">
      <c r="A1" s="12" t="s">
        <v>16</v>
      </c>
      <c r="B1" s="13"/>
      <c r="C1" s="13"/>
      <c r="D1" s="13"/>
      <c r="E1" s="13"/>
    </row>
    <row r="2" spans="1:5" ht="15.75">
      <c r="A2" s="1"/>
      <c r="E2" s="8" t="s">
        <v>12</v>
      </c>
    </row>
    <row r="3" spans="1:5" ht="69.75" customHeight="1">
      <c r="A3" s="2" t="s">
        <v>2</v>
      </c>
      <c r="B3" s="2" t="s">
        <v>3</v>
      </c>
      <c r="C3" s="4" t="s">
        <v>14</v>
      </c>
      <c r="D3" s="3" t="s">
        <v>17</v>
      </c>
      <c r="E3" s="2" t="s">
        <v>4</v>
      </c>
    </row>
    <row r="4" spans="1:5" ht="47.25">
      <c r="A4" s="5">
        <v>1</v>
      </c>
      <c r="B4" s="9" t="s">
        <v>5</v>
      </c>
      <c r="C4" s="14">
        <v>13774400</v>
      </c>
      <c r="D4" s="14">
        <v>12923368.869999999</v>
      </c>
      <c r="E4" s="6">
        <f>D4/C4*100</f>
        <v>93.821646460099899</v>
      </c>
    </row>
    <row r="5" spans="1:5" ht="63">
      <c r="A5" s="5">
        <v>2</v>
      </c>
      <c r="B5" s="9" t="s">
        <v>6</v>
      </c>
      <c r="C5" s="14">
        <v>2737973575.75</v>
      </c>
      <c r="D5" s="14">
        <v>1724431909.73</v>
      </c>
      <c r="E5" s="6">
        <f t="shared" ref="E5:E15" si="0">D5/C5*100</f>
        <v>62.982050849692172</v>
      </c>
    </row>
    <row r="6" spans="1:5" ht="63">
      <c r="A6" s="5">
        <v>3</v>
      </c>
      <c r="B6" s="9" t="s">
        <v>7</v>
      </c>
      <c r="C6" s="14">
        <v>378550</v>
      </c>
      <c r="D6" s="14">
        <v>208600</v>
      </c>
      <c r="E6" s="6">
        <f t="shared" si="0"/>
        <v>55.105005943732664</v>
      </c>
    </row>
    <row r="7" spans="1:5" ht="63">
      <c r="A7" s="5">
        <v>4</v>
      </c>
      <c r="B7" s="9" t="s">
        <v>8</v>
      </c>
      <c r="C7" s="14">
        <v>58129739.75</v>
      </c>
      <c r="D7" s="14">
        <v>40502208.590000004</v>
      </c>
      <c r="E7" s="6">
        <f t="shared" si="0"/>
        <v>69.675537451550355</v>
      </c>
    </row>
    <row r="8" spans="1:5" ht="78.75">
      <c r="A8" s="5">
        <v>5</v>
      </c>
      <c r="B8" s="9" t="s">
        <v>9</v>
      </c>
      <c r="C8" s="14">
        <v>2172580</v>
      </c>
      <c r="D8" s="14">
        <v>1600255</v>
      </c>
      <c r="E8" s="6">
        <f t="shared" si="0"/>
        <v>73.656896408877927</v>
      </c>
    </row>
    <row r="9" spans="1:5" ht="78.75">
      <c r="A9" s="5">
        <v>6</v>
      </c>
      <c r="B9" s="9" t="s">
        <v>10</v>
      </c>
      <c r="C9" s="14">
        <v>123567463.52</v>
      </c>
      <c r="D9" s="14">
        <v>87078230.900000006</v>
      </c>
      <c r="E9" s="6">
        <f t="shared" si="0"/>
        <v>70.47019370589085</v>
      </c>
    </row>
    <row r="10" spans="1:5" ht="63">
      <c r="A10" s="5">
        <v>7</v>
      </c>
      <c r="B10" s="9" t="s">
        <v>18</v>
      </c>
      <c r="C10" s="14">
        <v>408465380.51999998</v>
      </c>
      <c r="D10" s="14">
        <v>231996595</v>
      </c>
      <c r="E10" s="6">
        <f t="shared" si="0"/>
        <v>56.797125549454144</v>
      </c>
    </row>
    <row r="11" spans="1:5" ht="47.25">
      <c r="A11" s="5">
        <v>8</v>
      </c>
      <c r="B11" s="9" t="s">
        <v>11</v>
      </c>
      <c r="C11" s="14">
        <v>7879776</v>
      </c>
      <c r="D11" s="14">
        <v>4237641.67</v>
      </c>
      <c r="E11" s="6">
        <f t="shared" si="0"/>
        <v>53.778707288125958</v>
      </c>
    </row>
    <row r="12" spans="1:5" ht="63">
      <c r="A12" s="5">
        <v>9</v>
      </c>
      <c r="B12" s="9" t="s">
        <v>0</v>
      </c>
      <c r="C12" s="14">
        <v>219724900</v>
      </c>
      <c r="D12" s="14">
        <v>191963989.08000001</v>
      </c>
      <c r="E12" s="6">
        <f t="shared" si="0"/>
        <v>87.365605391104978</v>
      </c>
    </row>
    <row r="13" spans="1:5" ht="78.75">
      <c r="A13" s="5">
        <v>10</v>
      </c>
      <c r="B13" s="9" t="s">
        <v>13</v>
      </c>
      <c r="C13" s="14">
        <v>1839545</v>
      </c>
      <c r="D13" s="14">
        <v>1536306</v>
      </c>
      <c r="E13" s="6">
        <f t="shared" si="0"/>
        <v>83.515543245748276</v>
      </c>
    </row>
    <row r="14" spans="1:5" ht="63">
      <c r="A14" s="5">
        <v>11</v>
      </c>
      <c r="B14" s="9" t="s">
        <v>15</v>
      </c>
      <c r="C14" s="14">
        <v>22373980</v>
      </c>
      <c r="D14" s="14">
        <v>14260337.800000001</v>
      </c>
      <c r="E14" s="6">
        <f t="shared" si="0"/>
        <v>63.736258814926984</v>
      </c>
    </row>
    <row r="15" spans="1:5" ht="15.75">
      <c r="A15" s="11" t="s">
        <v>1</v>
      </c>
      <c r="B15" s="11"/>
      <c r="C15" s="10">
        <f>SUM(C4:C14)</f>
        <v>3596279890.54</v>
      </c>
      <c r="D15" s="10">
        <f>SUM(D4:D14)</f>
        <v>2310739442.6400003</v>
      </c>
      <c r="E15" s="7">
        <f t="shared" si="0"/>
        <v>64.253604084553899</v>
      </c>
    </row>
  </sheetData>
  <mergeCells count="2">
    <mergeCell ref="A15:B15"/>
    <mergeCell ref="A1:E1"/>
  </mergeCells>
  <pageMargins left="0.35433070866141736" right="0.23" top="0.37" bottom="0.3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2020-07-07T08:18:54Z</cp:lastPrinted>
  <dcterms:created xsi:type="dcterms:W3CDTF">2017-10-18T06:54:49Z</dcterms:created>
  <dcterms:modified xsi:type="dcterms:W3CDTF">2021-10-14T06:22:53Z</dcterms:modified>
</cp:coreProperties>
</file>