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6" i="1"/>
  <c r="M16" l="1"/>
  <c r="K16" l="1"/>
  <c r="I16" l="1"/>
  <c r="G16" l="1"/>
  <c r="C16"/>
</calcChain>
</file>

<file path=xl/sharedStrings.xml><?xml version="1.0" encoding="utf-8"?>
<sst xmlns="http://schemas.openxmlformats.org/spreadsheetml/2006/main" count="83" uniqueCount="46">
  <si>
    <t>№</t>
  </si>
  <si>
    <t>Наименование муниципальной программы</t>
  </si>
  <si>
    <t>% исполнения</t>
  </si>
  <si>
    <t>2 192,6</t>
  </si>
  <si>
    <t>99,7</t>
  </si>
  <si>
    <t>1 489 409,9</t>
  </si>
  <si>
    <t>95,7</t>
  </si>
  <si>
    <t>590,2</t>
  </si>
  <si>
    <t>99,4</t>
  </si>
  <si>
    <t>1 684,0</t>
  </si>
  <si>
    <t>1 822,0</t>
  </si>
  <si>
    <t>92,1</t>
  </si>
  <si>
    <t>84 128,4</t>
  </si>
  <si>
    <t>84,8</t>
  </si>
  <si>
    <t>174 946,2</t>
  </si>
  <si>
    <t>93,9</t>
  </si>
  <si>
    <t>2 389,7</t>
  </si>
  <si>
    <t>85,2</t>
  </si>
  <si>
    <t>Муниципальная программа "Социальная поддержка отдельных категорий граждан на территории Тосненского района Ленинградской области на 2014-2018 годы"</t>
  </si>
  <si>
    <t>87 210,2</t>
  </si>
  <si>
    <t>98,5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</si>
  <si>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</si>
  <si>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142 139,7</t>
  </si>
  <si>
    <t>Итого</t>
  </si>
  <si>
    <t>1 987 012,9</t>
  </si>
  <si>
    <t>95,4</t>
  </si>
  <si>
    <t xml:space="preserve">Факт 
2015 года, тыс. рублей </t>
  </si>
  <si>
    <t xml:space="preserve">Факт за 
2016 год,                                              тыс. рублей </t>
  </si>
  <si>
    <t>Факт                          2017 года,                                                           тыс. рублей</t>
  </si>
  <si>
    <t xml:space="preserve">Факт 2018 года,                                              тыс. рублей </t>
  </si>
  <si>
    <t xml:space="preserve">Факт 2019 года,                                              тыс. рублей </t>
  </si>
  <si>
    <t>Муниципальная программа «Обеспечение защиты прав потребителей на территории муниципального образования Тосненский район Ленинградской области на 2019-2021 годы»</t>
  </si>
  <si>
    <t>-</t>
  </si>
  <si>
    <t xml:space="preserve">Факт 2020 года,                                              тыс. рублей </t>
  </si>
  <si>
    <t>Муниципальная Программа "Создание условий для развития сельского хозяйства Тосненского района"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</si>
  <si>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</si>
  <si>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</si>
  <si>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</si>
  <si>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</si>
  <si>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</si>
  <si>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</si>
  <si>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</si>
  <si>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</si>
  <si>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 xml:space="preserve">Факт 2021 года,                                              тыс. рублей </t>
  </si>
  <si>
    <t>Динамика реализации муниципальных программ муниципального образования Тосненский район Ленинградской области 
за 2015 - 2021 годы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</si>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</sst>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>
      <selection activeCell="O16" sqref="O16"/>
    </sheetView>
  </sheetViews>
  <sheetFormatPr defaultRowHeight="15.75"/>
  <cols>
    <col min="1" max="1" width="6.7109375" style="12" customWidth="1"/>
    <col min="2" max="2" width="64.42578125" style="12" customWidth="1"/>
    <col min="3" max="3" width="15" style="12" customWidth="1"/>
    <col min="4" max="4" width="9.5703125" style="12" customWidth="1"/>
    <col min="5" max="5" width="13.5703125" style="12" customWidth="1"/>
    <col min="6" max="6" width="10.5703125" style="12" customWidth="1"/>
    <col min="7" max="7" width="14.28515625" style="12" customWidth="1"/>
    <col min="8" max="8" width="9.140625" style="12"/>
    <col min="9" max="9" width="13.140625" style="12" bestFit="1" customWidth="1"/>
    <col min="10" max="10" width="9.140625" style="12"/>
    <col min="11" max="11" width="14.7109375" style="12" customWidth="1"/>
    <col min="12" max="12" width="9.140625" style="12"/>
    <col min="13" max="13" width="14.7109375" style="12" customWidth="1"/>
    <col min="14" max="14" width="9.140625" style="12"/>
    <col min="15" max="15" width="13.140625" style="12" bestFit="1" customWidth="1"/>
    <col min="16" max="16384" width="9.140625" style="12"/>
  </cols>
  <sheetData>
    <row r="1" spans="1:16" ht="45.7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78.75" customHeight="1">
      <c r="A2" s="3" t="s">
        <v>0</v>
      </c>
      <c r="B2" s="3" t="s">
        <v>1</v>
      </c>
      <c r="C2" s="13" t="s">
        <v>26</v>
      </c>
      <c r="D2" s="13" t="s">
        <v>2</v>
      </c>
      <c r="E2" s="4" t="s">
        <v>27</v>
      </c>
      <c r="F2" s="3" t="s">
        <v>2</v>
      </c>
      <c r="G2" s="5" t="s">
        <v>28</v>
      </c>
      <c r="H2" s="3" t="s">
        <v>2</v>
      </c>
      <c r="I2" s="4" t="s">
        <v>29</v>
      </c>
      <c r="J2" s="4" t="s">
        <v>2</v>
      </c>
      <c r="K2" s="4" t="s">
        <v>30</v>
      </c>
      <c r="L2" s="4" t="s">
        <v>2</v>
      </c>
      <c r="M2" s="4" t="s">
        <v>33</v>
      </c>
      <c r="N2" s="4" t="s">
        <v>2</v>
      </c>
      <c r="O2" s="4" t="s">
        <v>43</v>
      </c>
      <c r="P2" s="4" t="s">
        <v>2</v>
      </c>
    </row>
    <row r="3" spans="1:16" ht="31.5">
      <c r="A3" s="6">
        <v>1</v>
      </c>
      <c r="B3" s="7" t="s">
        <v>34</v>
      </c>
      <c r="C3" s="11">
        <v>2683.1417000000001</v>
      </c>
      <c r="D3" s="11">
        <v>99.375618518518522</v>
      </c>
      <c r="E3" s="8" t="s">
        <v>3</v>
      </c>
      <c r="F3" s="8" t="s">
        <v>4</v>
      </c>
      <c r="G3" s="2">
        <v>498.9</v>
      </c>
      <c r="H3" s="8">
        <v>18.5</v>
      </c>
      <c r="I3" s="15">
        <v>408.96</v>
      </c>
      <c r="J3" s="17">
        <v>81.792000000000002</v>
      </c>
      <c r="K3" s="15">
        <v>4042.71</v>
      </c>
      <c r="L3" s="17">
        <v>99</v>
      </c>
      <c r="M3" s="15">
        <v>11913.53</v>
      </c>
      <c r="N3" s="17">
        <v>100</v>
      </c>
      <c r="O3" s="15">
        <v>13451.628259999999</v>
      </c>
      <c r="P3" s="17">
        <v>97.656727407364386</v>
      </c>
    </row>
    <row r="4" spans="1:16" ht="47.25">
      <c r="A4" s="6">
        <v>2</v>
      </c>
      <c r="B4" s="7" t="s">
        <v>35</v>
      </c>
      <c r="C4" s="11">
        <v>1380102.5174799999</v>
      </c>
      <c r="D4" s="11">
        <v>97.765534531633705</v>
      </c>
      <c r="E4" s="8" t="s">
        <v>5</v>
      </c>
      <c r="F4" s="8" t="s">
        <v>6</v>
      </c>
      <c r="G4" s="2">
        <v>1705441.8</v>
      </c>
      <c r="H4" s="8">
        <v>92.2</v>
      </c>
      <c r="I4" s="15">
        <v>1944393.38</v>
      </c>
      <c r="J4" s="17">
        <v>96.126652724431366</v>
      </c>
      <c r="K4" s="15">
        <v>2106402.39</v>
      </c>
      <c r="L4" s="17">
        <v>92.9</v>
      </c>
      <c r="M4" s="15">
        <v>2394956.17</v>
      </c>
      <c r="N4" s="17">
        <v>94.9</v>
      </c>
      <c r="O4" s="15">
        <v>2588011.2965000002</v>
      </c>
      <c r="P4" s="17">
        <v>94.963704114673419</v>
      </c>
    </row>
    <row r="5" spans="1:16" ht="47.25">
      <c r="A5" s="6">
        <v>3</v>
      </c>
      <c r="B5" s="7" t="s">
        <v>36</v>
      </c>
      <c r="C5" s="11">
        <v>560.52</v>
      </c>
      <c r="D5" s="11">
        <v>97.3125</v>
      </c>
      <c r="E5" s="8" t="s">
        <v>7</v>
      </c>
      <c r="F5" s="8" t="s">
        <v>8</v>
      </c>
      <c r="G5" s="8">
        <v>563.29999999999995</v>
      </c>
      <c r="H5" s="8">
        <v>91.9</v>
      </c>
      <c r="I5" s="15">
        <v>625.39</v>
      </c>
      <c r="J5" s="17">
        <v>99.268253968253958</v>
      </c>
      <c r="K5" s="15">
        <v>288.35000000000002</v>
      </c>
      <c r="L5" s="17">
        <v>82.4</v>
      </c>
      <c r="M5" s="15">
        <v>208.4</v>
      </c>
      <c r="N5" s="17">
        <v>57.3</v>
      </c>
      <c r="O5" s="15">
        <v>314.8</v>
      </c>
      <c r="P5" s="17">
        <v>83.159424118346323</v>
      </c>
    </row>
    <row r="6" spans="1:16" ht="47.25">
      <c r="A6" s="6">
        <v>4</v>
      </c>
      <c r="B6" s="7" t="s">
        <v>37</v>
      </c>
      <c r="C6" s="11">
        <v>1688.7529</v>
      </c>
      <c r="D6" s="11">
        <v>99.985370041444639</v>
      </c>
      <c r="E6" s="8" t="s">
        <v>9</v>
      </c>
      <c r="F6" s="8" t="s">
        <v>4</v>
      </c>
      <c r="G6" s="2">
        <v>2037.8</v>
      </c>
      <c r="H6" s="8">
        <v>99.9</v>
      </c>
      <c r="I6" s="15">
        <v>2038.98</v>
      </c>
      <c r="J6" s="17">
        <v>99.999019127023047</v>
      </c>
      <c r="K6" s="15">
        <v>3919.07</v>
      </c>
      <c r="L6" s="17">
        <v>99.9</v>
      </c>
      <c r="M6" s="15">
        <v>47242.82</v>
      </c>
      <c r="N6" s="17">
        <v>98.4</v>
      </c>
      <c r="O6" s="15">
        <v>57345.131030000004</v>
      </c>
      <c r="P6" s="17">
        <v>98.650245599972777</v>
      </c>
    </row>
    <row r="7" spans="1:16" ht="63">
      <c r="A7" s="6">
        <v>5</v>
      </c>
      <c r="B7" s="7" t="s">
        <v>38</v>
      </c>
      <c r="C7" s="11">
        <v>1760</v>
      </c>
      <c r="D7" s="11">
        <v>97.237569060773481</v>
      </c>
      <c r="E7" s="8" t="s">
        <v>10</v>
      </c>
      <c r="F7" s="8" t="s">
        <v>11</v>
      </c>
      <c r="G7" s="2">
        <v>1778</v>
      </c>
      <c r="H7" s="8">
        <v>98.8</v>
      </c>
      <c r="I7" s="15">
        <v>2045.4</v>
      </c>
      <c r="J7" s="17">
        <v>96.500705331741813</v>
      </c>
      <c r="K7" s="15">
        <v>2019.04</v>
      </c>
      <c r="L7" s="17">
        <v>100</v>
      </c>
      <c r="M7" s="15">
        <v>2118.29</v>
      </c>
      <c r="N7" s="17">
        <v>100</v>
      </c>
      <c r="O7" s="15">
        <v>1975.4469999999999</v>
      </c>
      <c r="P7" s="17">
        <v>90.926318018208761</v>
      </c>
    </row>
    <row r="8" spans="1:16" ht="47.25">
      <c r="A8" s="6">
        <v>6</v>
      </c>
      <c r="B8" s="7" t="s">
        <v>39</v>
      </c>
      <c r="C8" s="11">
        <v>48965.311829999999</v>
      </c>
      <c r="D8" s="11">
        <v>60.731491778696423</v>
      </c>
      <c r="E8" s="8" t="s">
        <v>12</v>
      </c>
      <c r="F8" s="8" t="s">
        <v>13</v>
      </c>
      <c r="G8" s="2">
        <v>40599</v>
      </c>
      <c r="H8" s="8">
        <v>83.2</v>
      </c>
      <c r="I8" s="15">
        <v>29042.77</v>
      </c>
      <c r="J8" s="17">
        <v>73.701315838891702</v>
      </c>
      <c r="K8" s="15">
        <v>38460.550000000003</v>
      </c>
      <c r="L8" s="17">
        <v>99.2</v>
      </c>
      <c r="M8" s="15">
        <v>86593.87</v>
      </c>
      <c r="N8" s="17">
        <v>71.8</v>
      </c>
      <c r="O8" s="15">
        <v>122613.29834000001</v>
      </c>
      <c r="P8" s="17">
        <v>99.227818429852647</v>
      </c>
    </row>
    <row r="9" spans="1:16" ht="47.25">
      <c r="A9" s="6">
        <v>7</v>
      </c>
      <c r="B9" s="7" t="s">
        <v>40</v>
      </c>
      <c r="C9" s="11">
        <v>273625.80858999997</v>
      </c>
      <c r="D9" s="11">
        <v>98.002950072736468</v>
      </c>
      <c r="E9" s="8" t="s">
        <v>14</v>
      </c>
      <c r="F9" s="8" t="s">
        <v>15</v>
      </c>
      <c r="G9" s="2">
        <v>190160.2</v>
      </c>
      <c r="H9" s="8">
        <v>78.7</v>
      </c>
      <c r="I9" s="15">
        <v>215107.97</v>
      </c>
      <c r="J9" s="17">
        <v>95.917730339723022</v>
      </c>
      <c r="K9" s="15">
        <v>256886.29</v>
      </c>
      <c r="L9" s="17">
        <v>97.9</v>
      </c>
      <c r="M9" s="15">
        <v>265782.64</v>
      </c>
      <c r="N9" s="17">
        <v>92.9</v>
      </c>
      <c r="O9" s="15">
        <v>335848.53101999999</v>
      </c>
      <c r="P9" s="17">
        <v>91.600649018755746</v>
      </c>
    </row>
    <row r="10" spans="1:16" ht="31.5">
      <c r="A10" s="6">
        <v>8</v>
      </c>
      <c r="B10" s="7" t="s">
        <v>41</v>
      </c>
      <c r="C10" s="11">
        <v>986.71675000000005</v>
      </c>
      <c r="D10" s="11">
        <v>76.787295719844366</v>
      </c>
      <c r="E10" s="8" t="s">
        <v>16</v>
      </c>
      <c r="F10" s="8" t="s">
        <v>17</v>
      </c>
      <c r="G10" s="2">
        <v>2444.3000000000002</v>
      </c>
      <c r="H10" s="8">
        <v>75.099999999999994</v>
      </c>
      <c r="I10" s="15">
        <v>2424.42</v>
      </c>
      <c r="J10" s="17">
        <v>82.674168797953968</v>
      </c>
      <c r="K10" s="15">
        <v>1282.49</v>
      </c>
      <c r="L10" s="17">
        <v>100</v>
      </c>
      <c r="M10" s="15">
        <v>7135.68</v>
      </c>
      <c r="N10" s="17">
        <v>96.9</v>
      </c>
      <c r="O10" s="15">
        <v>7787.2637000000004</v>
      </c>
      <c r="P10" s="17">
        <v>98.825952666674795</v>
      </c>
    </row>
    <row r="11" spans="1:16" ht="47.25">
      <c r="A11" s="6">
        <v>9</v>
      </c>
      <c r="B11" s="7" t="s">
        <v>18</v>
      </c>
      <c r="C11" s="11">
        <v>505009.56144999998</v>
      </c>
      <c r="D11" s="11">
        <v>95.487267199865471</v>
      </c>
      <c r="E11" s="8" t="s">
        <v>19</v>
      </c>
      <c r="F11" s="8" t="s">
        <v>20</v>
      </c>
      <c r="G11" s="2">
        <v>93183.8</v>
      </c>
      <c r="H11" s="8">
        <v>99.9</v>
      </c>
      <c r="I11" s="15">
        <v>49499.360000000001</v>
      </c>
      <c r="J11" s="17">
        <v>100</v>
      </c>
      <c r="K11" s="15">
        <v>0</v>
      </c>
      <c r="L11" s="17">
        <v>0</v>
      </c>
      <c r="M11" s="15">
        <v>0</v>
      </c>
      <c r="N11" s="17">
        <v>0</v>
      </c>
      <c r="O11" s="15">
        <v>0</v>
      </c>
      <c r="P11" s="17">
        <v>0</v>
      </c>
    </row>
    <row r="12" spans="1:16" ht="47.25">
      <c r="A12" s="6">
        <v>10</v>
      </c>
      <c r="B12" s="7" t="s">
        <v>21</v>
      </c>
      <c r="C12" s="11">
        <v>0</v>
      </c>
      <c r="D12" s="11">
        <v>0</v>
      </c>
      <c r="E12" s="8" t="s">
        <v>22</v>
      </c>
      <c r="F12" s="8" t="s">
        <v>4</v>
      </c>
      <c r="G12" s="2">
        <v>142566</v>
      </c>
      <c r="H12" s="8">
        <v>99.9</v>
      </c>
      <c r="I12" s="15">
        <v>183406.39</v>
      </c>
      <c r="J12" s="17">
        <v>99.827669916123739</v>
      </c>
      <c r="K12" s="15">
        <v>182283.17</v>
      </c>
      <c r="L12" s="17">
        <v>100</v>
      </c>
      <c r="M12" s="15">
        <v>202848.24</v>
      </c>
      <c r="N12" s="17">
        <v>100</v>
      </c>
      <c r="O12" s="15">
        <v>219495.21494999999</v>
      </c>
      <c r="P12" s="17">
        <v>99.895466990768909</v>
      </c>
    </row>
    <row r="13" spans="1:16" ht="47.25">
      <c r="A13" s="6">
        <v>11</v>
      </c>
      <c r="B13" s="19" t="s">
        <v>31</v>
      </c>
      <c r="C13" s="11" t="s">
        <v>32</v>
      </c>
      <c r="D13" s="11" t="s">
        <v>32</v>
      </c>
      <c r="E13" s="11" t="s">
        <v>32</v>
      </c>
      <c r="F13" s="11" t="s">
        <v>32</v>
      </c>
      <c r="G13" s="11" t="s">
        <v>32</v>
      </c>
      <c r="H13" s="11" t="s">
        <v>32</v>
      </c>
      <c r="I13" s="11" t="s">
        <v>32</v>
      </c>
      <c r="J13" s="11" t="s">
        <v>32</v>
      </c>
      <c r="K13" s="15">
        <v>39</v>
      </c>
      <c r="L13" s="17">
        <v>100</v>
      </c>
      <c r="M13" s="15">
        <v>0</v>
      </c>
      <c r="N13" s="17">
        <v>0</v>
      </c>
      <c r="O13" s="15">
        <v>0</v>
      </c>
      <c r="P13" s="17">
        <v>0</v>
      </c>
    </row>
    <row r="14" spans="1:16" ht="63">
      <c r="A14" s="6">
        <v>12</v>
      </c>
      <c r="B14" s="19" t="s">
        <v>42</v>
      </c>
      <c r="C14" s="11" t="s">
        <v>32</v>
      </c>
      <c r="D14" s="11" t="s">
        <v>32</v>
      </c>
      <c r="E14" s="11" t="s">
        <v>32</v>
      </c>
      <c r="F14" s="11" t="s">
        <v>32</v>
      </c>
      <c r="G14" s="11" t="s">
        <v>32</v>
      </c>
      <c r="H14" s="11" t="s">
        <v>32</v>
      </c>
      <c r="I14" s="11" t="s">
        <v>32</v>
      </c>
      <c r="J14" s="11" t="s">
        <v>32</v>
      </c>
      <c r="K14" s="11" t="s">
        <v>32</v>
      </c>
      <c r="L14" s="11" t="s">
        <v>32</v>
      </c>
      <c r="M14" s="15">
        <v>2579.5</v>
      </c>
      <c r="N14" s="17">
        <v>100</v>
      </c>
      <c r="O14" s="15">
        <v>1839.5450000000001</v>
      </c>
      <c r="P14" s="17">
        <v>100</v>
      </c>
    </row>
    <row r="15" spans="1:16" ht="47.25">
      <c r="A15" s="6">
        <v>13</v>
      </c>
      <c r="B15" s="19" t="s">
        <v>45</v>
      </c>
      <c r="C15" s="11" t="s">
        <v>32</v>
      </c>
      <c r="D15" s="11" t="s">
        <v>32</v>
      </c>
      <c r="E15" s="11" t="s">
        <v>32</v>
      </c>
      <c r="F15" s="11" t="s">
        <v>32</v>
      </c>
      <c r="G15" s="11" t="s">
        <v>32</v>
      </c>
      <c r="H15" s="11" t="s">
        <v>32</v>
      </c>
      <c r="I15" s="11" t="s">
        <v>32</v>
      </c>
      <c r="J15" s="11" t="s">
        <v>32</v>
      </c>
      <c r="K15" s="11" t="s">
        <v>32</v>
      </c>
      <c r="L15" s="11" t="s">
        <v>32</v>
      </c>
      <c r="M15" s="11" t="s">
        <v>32</v>
      </c>
      <c r="N15" s="11" t="s">
        <v>32</v>
      </c>
      <c r="O15" s="15">
        <v>21392.75791</v>
      </c>
      <c r="P15" s="17">
        <v>95.61444995481358</v>
      </c>
    </row>
    <row r="16" spans="1:16">
      <c r="A16" s="20" t="s">
        <v>23</v>
      </c>
      <c r="B16" s="20"/>
      <c r="C16" s="1">
        <f>SUM(C3:C12)</f>
        <v>2215382.3306999998</v>
      </c>
      <c r="D16" s="1">
        <v>96</v>
      </c>
      <c r="E16" s="9" t="s">
        <v>24</v>
      </c>
      <c r="F16" s="10" t="s">
        <v>25</v>
      </c>
      <c r="G16" s="14">
        <f>SUM(G3:G12)</f>
        <v>2179273.1</v>
      </c>
      <c r="H16" s="10">
        <v>91.3</v>
      </c>
      <c r="I16" s="16">
        <f>SUM(I3:I12)</f>
        <v>2428993.0199999996</v>
      </c>
      <c r="J16" s="18">
        <v>96.089148167965703</v>
      </c>
      <c r="K16" s="16">
        <f>SUM(K3:K13)</f>
        <v>2595623.06</v>
      </c>
      <c r="L16" s="18">
        <v>93.9</v>
      </c>
      <c r="M16" s="16">
        <f>SUM(M3:M14)</f>
        <v>3021379.1399999997</v>
      </c>
      <c r="N16" s="18">
        <v>94.3</v>
      </c>
      <c r="O16" s="16">
        <f>SUM(O3:O15)</f>
        <v>3370074.9137100005</v>
      </c>
      <c r="P16" s="18">
        <v>95.152848626979818</v>
      </c>
    </row>
  </sheetData>
  <mergeCells count="2">
    <mergeCell ref="A16:B16"/>
    <mergeCell ref="A1:N1"/>
  </mergeCells>
  <pageMargins left="0.31" right="0.31" top="0.41" bottom="0.2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2022-01-12T09:02:16Z</cp:lastPrinted>
  <dcterms:created xsi:type="dcterms:W3CDTF">2017-10-18T07:04:29Z</dcterms:created>
  <dcterms:modified xsi:type="dcterms:W3CDTF">2022-01-12T09:02:26Z</dcterms:modified>
</cp:coreProperties>
</file>