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695" windowHeight="127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5" i="1"/>
  <c r="C15"/>
  <c r="E5" l="1"/>
  <c r="E6"/>
  <c r="E7"/>
  <c r="E8"/>
  <c r="E9"/>
  <c r="E10"/>
  <c r="E11"/>
  <c r="E12"/>
  <c r="E4"/>
  <c r="E15" l="1"/>
</calcChain>
</file>

<file path=xl/sharedStrings.xml><?xml version="1.0" encoding="utf-8"?>
<sst xmlns="http://schemas.openxmlformats.org/spreadsheetml/2006/main" count="19" uniqueCount="19">
  <si>
    <t>Муниципальная программа "Управление муниципальными финансами муниципального образования Тосненский район Ленинградской области"</t>
  </si>
  <si>
    <t>Итого</t>
  </si>
  <si>
    <t>№
п/п</t>
  </si>
  <si>
    <t>Наименование муниципальной программы</t>
  </si>
  <si>
    <t>% исполнения</t>
  </si>
  <si>
    <t>Муниципальная программа "Создание условий для развития сельского хозяйства Тосненского района Ленинградской области"</t>
  </si>
  <si>
    <t>Муниципальная программа "Развитие системы образования муниципального образования Тосненский район Ленинградской области"</t>
  </si>
  <si>
    <t>Муниципальная программа "Развитие муниципальной службы муниципального образования Тосненский район Ленинградской области"</t>
  </si>
  <si>
    <t>Муниципальная программа "Развитие физической культуры, спорта и молодежной политики в муниципальном образовании Тосненский район Ленинградской области"</t>
  </si>
  <si>
    <t>Муниципальная Программа "Развитие и поддержка малого и среднего предпринимательства на территории муниципального образования Тосненский район Ленинградской области"</t>
  </si>
  <si>
    <t>Муниципальная программа "Поддержка отдельных категорий граждан, нуждающихся в улучшении жилищных условий, на территории Тосненского района Ленинградской области"</t>
  </si>
  <si>
    <t>Муниципальная программа "Развитие культуры муниципального образования Тосненский район Ленинградской области"</t>
  </si>
  <si>
    <t>Муниципальная программа "Безопасность муниципального образования Тосненский район Ленинградской области"</t>
  </si>
  <si>
    <t>руб.</t>
  </si>
  <si>
    <t>Исполнение муниципальных программ муниципального образования Тосненский район Ленинградской области 
на 01.04.2020 года</t>
  </si>
  <si>
    <t>Факт 
за 1 квартал 2020 года</t>
  </si>
  <si>
    <t>План                                2020 года</t>
  </si>
  <si>
    <t>Муниципальная программа "Поддержка социально ориентированных некоммерческих организаций на территории муниципального образования Тосненский район Ленинградской области"</t>
  </si>
  <si>
    <t>Муниципальная программа «Обеспечение защиты прав потребителей на территории муниципального образования Тосненский район Ленинградской области на 2019-2021 годы»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</si>
</sst>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49" fontId="4" fillId="0" borderId="1" xfId="0" applyNumberFormat="1" applyFont="1" applyBorder="1" applyAlignment="1" applyProtection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workbookViewId="0">
      <selection activeCell="D15" sqref="D15"/>
    </sheetView>
  </sheetViews>
  <sheetFormatPr defaultRowHeight="15"/>
  <cols>
    <col min="1" max="1" width="6.7109375" customWidth="1"/>
    <col min="2" max="2" width="47.5703125" customWidth="1"/>
    <col min="3" max="3" width="17.28515625" bestFit="1" customWidth="1"/>
    <col min="4" max="4" width="15.42578125" bestFit="1" customWidth="1"/>
    <col min="5" max="5" width="10.42578125" customWidth="1"/>
  </cols>
  <sheetData>
    <row r="1" spans="1:5" ht="55.5" customHeight="1">
      <c r="A1" s="12" t="s">
        <v>14</v>
      </c>
      <c r="B1" s="13"/>
      <c r="C1" s="13"/>
      <c r="D1" s="13"/>
      <c r="E1" s="13"/>
    </row>
    <row r="2" spans="1:5" ht="15.75">
      <c r="A2" s="1"/>
      <c r="E2" s="9" t="s">
        <v>13</v>
      </c>
    </row>
    <row r="3" spans="1:5" ht="69.75" customHeight="1">
      <c r="A3" s="2" t="s">
        <v>2</v>
      </c>
      <c r="B3" s="2" t="s">
        <v>3</v>
      </c>
      <c r="C3" s="4" t="s">
        <v>16</v>
      </c>
      <c r="D3" s="3" t="s">
        <v>15</v>
      </c>
      <c r="E3" s="2" t="s">
        <v>4</v>
      </c>
    </row>
    <row r="4" spans="1:5" ht="47.25">
      <c r="A4" s="5">
        <v>1</v>
      </c>
      <c r="B4" s="10" t="s">
        <v>5</v>
      </c>
      <c r="C4" s="6">
        <v>12278300</v>
      </c>
      <c r="D4" s="6">
        <v>0</v>
      </c>
      <c r="E4" s="6">
        <f>D4/C4*100</f>
        <v>0</v>
      </c>
    </row>
    <row r="5" spans="1:5" ht="63">
      <c r="A5" s="5">
        <v>2</v>
      </c>
      <c r="B5" s="10" t="s">
        <v>6</v>
      </c>
      <c r="C5" s="6">
        <v>2264114242.25</v>
      </c>
      <c r="D5" s="6">
        <v>369129001.79000002</v>
      </c>
      <c r="E5" s="6">
        <f t="shared" ref="E5:E15" si="0">D5/C5*100</f>
        <v>16.303461852842378</v>
      </c>
    </row>
    <row r="6" spans="1:5" ht="63">
      <c r="A6" s="5">
        <v>3</v>
      </c>
      <c r="B6" s="10" t="s">
        <v>7</v>
      </c>
      <c r="C6" s="6">
        <v>364000</v>
      </c>
      <c r="D6" s="6">
        <v>65100</v>
      </c>
      <c r="E6" s="6">
        <f t="shared" si="0"/>
        <v>17.884615384615383</v>
      </c>
    </row>
    <row r="7" spans="1:5" ht="63">
      <c r="A7" s="5">
        <v>4</v>
      </c>
      <c r="B7" s="10" t="s">
        <v>8</v>
      </c>
      <c r="C7" s="6">
        <v>46240906.090000004</v>
      </c>
      <c r="D7" s="6">
        <v>7831243.3499999996</v>
      </c>
      <c r="E7" s="6">
        <f t="shared" si="0"/>
        <v>16.935748046886939</v>
      </c>
    </row>
    <row r="8" spans="1:5" ht="78.75">
      <c r="A8" s="5">
        <v>5</v>
      </c>
      <c r="B8" s="10" t="s">
        <v>9</v>
      </c>
      <c r="C8" s="6">
        <v>2055933</v>
      </c>
      <c r="D8" s="6">
        <v>110438.46</v>
      </c>
      <c r="E8" s="6">
        <f t="shared" si="0"/>
        <v>5.371695478403236</v>
      </c>
    </row>
    <row r="9" spans="1:5" ht="78.75">
      <c r="A9" s="5">
        <v>6</v>
      </c>
      <c r="B9" s="10" t="s">
        <v>10</v>
      </c>
      <c r="C9" s="6">
        <v>31677722.129999999</v>
      </c>
      <c r="D9" s="6">
        <v>2672835</v>
      </c>
      <c r="E9" s="6">
        <f t="shared" si="0"/>
        <v>8.4375858498636305</v>
      </c>
    </row>
    <row r="10" spans="1:5" ht="47.25">
      <c r="A10" s="5">
        <v>7</v>
      </c>
      <c r="B10" s="10" t="s">
        <v>11</v>
      </c>
      <c r="C10" s="6">
        <v>380683634.19</v>
      </c>
      <c r="D10" s="6">
        <v>45484905.350000001</v>
      </c>
      <c r="E10" s="6">
        <f t="shared" si="0"/>
        <v>11.948216646292282</v>
      </c>
    </row>
    <row r="11" spans="1:5" ht="47.25">
      <c r="A11" s="5">
        <v>8</v>
      </c>
      <c r="B11" s="10" t="s">
        <v>12</v>
      </c>
      <c r="C11" s="6">
        <v>7362780</v>
      </c>
      <c r="D11" s="6">
        <v>1082277.73</v>
      </c>
      <c r="E11" s="6">
        <f t="shared" si="0"/>
        <v>14.699308277579936</v>
      </c>
    </row>
    <row r="12" spans="1:5" ht="63">
      <c r="A12" s="5">
        <v>9</v>
      </c>
      <c r="B12" s="10" t="s">
        <v>0</v>
      </c>
      <c r="C12" s="6">
        <v>203247400</v>
      </c>
      <c r="D12" s="6">
        <v>57533062.479999997</v>
      </c>
      <c r="E12" s="6">
        <f t="shared" si="0"/>
        <v>28.306911911296279</v>
      </c>
    </row>
    <row r="13" spans="1:5" ht="78.75">
      <c r="A13" s="5">
        <v>10</v>
      </c>
      <c r="B13" s="10" t="s">
        <v>18</v>
      </c>
      <c r="C13" s="6">
        <v>37700</v>
      </c>
      <c r="D13" s="6">
        <v>0</v>
      </c>
      <c r="E13" s="6"/>
    </row>
    <row r="14" spans="1:5" ht="78.75">
      <c r="A14" s="5">
        <v>11</v>
      </c>
      <c r="B14" s="10" t="s">
        <v>17</v>
      </c>
      <c r="C14" s="6">
        <v>2579495</v>
      </c>
      <c r="D14" s="6">
        <v>433307</v>
      </c>
      <c r="E14" s="6"/>
    </row>
    <row r="15" spans="1:5" ht="15.75">
      <c r="A15" s="11" t="s">
        <v>1</v>
      </c>
      <c r="B15" s="11"/>
      <c r="C15" s="7">
        <f>SUM(C4:C14)</f>
        <v>2950642112.6600003</v>
      </c>
      <c r="D15" s="7">
        <f>SUM(D4:D14)</f>
        <v>484342171.16000009</v>
      </c>
      <c r="E15" s="8">
        <f t="shared" si="0"/>
        <v>16.414805749632787</v>
      </c>
    </row>
  </sheetData>
  <mergeCells count="2">
    <mergeCell ref="A15:B15"/>
    <mergeCell ref="A1:E1"/>
  </mergeCells>
  <pageMargins left="0.35433070866141736" right="0.23" top="0.37" bottom="0.3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cp:lastPrinted>2019-04-02T08:16:19Z</cp:lastPrinted>
  <dcterms:created xsi:type="dcterms:W3CDTF">2017-10-18T06:54:49Z</dcterms:created>
  <dcterms:modified xsi:type="dcterms:W3CDTF">2020-04-10T13:07:31Z</dcterms:modified>
</cp:coreProperties>
</file>