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2" i="1"/>
  <c r="C21"/>
  <c r="B21"/>
  <c r="B23" s="1"/>
  <c r="D20"/>
  <c r="D19"/>
  <c r="D18"/>
  <c r="D17"/>
  <c r="D16"/>
  <c r="D15"/>
  <c r="D14"/>
  <c r="D13"/>
  <c r="D12"/>
  <c r="D11"/>
  <c r="D10"/>
  <c r="D9"/>
  <c r="D8"/>
  <c r="D21" l="1"/>
  <c r="C23"/>
  <c r="D23" s="1"/>
</calcChain>
</file>

<file path=xl/sharedStrings.xml><?xml version="1.0" encoding="utf-8"?>
<sst xmlns="http://schemas.openxmlformats.org/spreadsheetml/2006/main" count="22" uniqueCount="22">
  <si>
    <t>Единица измерения руб.</t>
  </si>
  <si>
    <t>Бюджет</t>
  </si>
  <si>
    <t>Зачислено</t>
  </si>
  <si>
    <t>% исполнения</t>
  </si>
  <si>
    <t>Бюджет Красноборского городского поселения Тосненского района Ленинградской области</t>
  </si>
  <si>
    <t>Бюджет Лисинского сельского поселения Тосненского района Ленинградской области</t>
  </si>
  <si>
    <t>Бюджет Любанского городского поселения Тосненского района Ленинградской области</t>
  </si>
  <si>
    <t>Бюджет Никольского городского поселения Тосненского района Ленинградской области</t>
  </si>
  <si>
    <t>Бюджет Нурминского сельского поселения Тосненского района Ленинградской области</t>
  </si>
  <si>
    <t>Бюджет Рябовского городского поселения Тосненского района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</si>
  <si>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</si>
  <si>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Бюджет Трубникоборского сельского поселения Тосненского района Ленинградской области</t>
  </si>
  <si>
    <t>Бюджет Ульяновского городского поселения Тосненского района Ленинградской области</t>
  </si>
  <si>
    <t>Бюджет Форносовского городского поселения Тосненского района Ленинградской области</t>
  </si>
  <si>
    <t>Бюджет Шапкинского сельского поселения Тосненского района Ленинградской области</t>
  </si>
  <si>
    <t>Итого по поселениям</t>
  </si>
  <si>
    <t>Бюджет муниципального образования Тосненский район Ленинградской области</t>
  </si>
  <si>
    <t>Итого</t>
  </si>
  <si>
    <t>Бюджетные назначения 2021 год</t>
  </si>
  <si>
    <t>Бюджет Тосненского городского поселения Тосненского муниципального района Ленинградской области</t>
  </si>
  <si>
    <t>Бюджет Фёдоровского городского поселения Тосненского муниципального района Ленинградской области</t>
  </si>
  <si>
    <r>
      <t xml:space="preserve">Исполнение доходной части бюджета муниципального образования Тосненский район Ленинградской области и бюджетов городских и сельских поселений Тосненского района Ленинградской области 
</t>
    </r>
    <r>
      <rPr>
        <b/>
        <sz val="14"/>
        <rFont val="Times New Roman"/>
        <family val="1"/>
        <charset val="204"/>
      </rPr>
      <t>за 2021 год</t>
    </r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</si>
</sst>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49" fontId="6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165" fontId="7" fillId="0" borderId="1" xfId="1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165" fontId="9" fillId="0" borderId="1" xfId="1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left"/>
    </xf>
    <xf numFmtId="4" fontId="9" fillId="0" borderId="1" xfId="0" applyNumberFormat="1" applyFont="1" applyBorder="1" applyAlignment="1" applyProtection="1">
      <alignment horizontal="right"/>
    </xf>
    <xf numFmtId="165" fontId="9" fillId="0" borderId="1" xfId="1" applyNumberFormat="1" applyFont="1" applyBorder="1" applyAlignment="1" applyProtection="1">
      <alignment horizontal="right"/>
    </xf>
    <xf numFmtId="4" fontId="11" fillId="0" borderId="1" xfId="0" applyNumberFormat="1" applyFont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0" fillId="0" borderId="0" xfId="0"/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D23" sqref="D23"/>
    </sheetView>
  </sheetViews>
  <sheetFormatPr defaultColWidth="9.28515625" defaultRowHeight="12.75" customHeight="1"/>
  <cols>
    <col min="1" max="1" width="47.28515625" customWidth="1"/>
    <col min="2" max="2" width="14.7109375" customWidth="1"/>
    <col min="3" max="3" width="15.42578125" customWidth="1"/>
    <col min="4" max="4" width="7.28515625" customWidth="1"/>
    <col min="5" max="6" width="9.28515625" customWidth="1"/>
    <col min="7" max="7" width="13.28515625" customWidth="1"/>
    <col min="8" max="10" width="9.28515625" customWidth="1"/>
  </cols>
  <sheetData>
    <row r="1" spans="1:8" ht="15">
      <c r="A1" s="1"/>
      <c r="B1" s="1"/>
      <c r="C1" s="1"/>
      <c r="D1" s="1"/>
      <c r="E1" s="1"/>
      <c r="F1" s="1"/>
      <c r="G1" s="2"/>
      <c r="H1" s="2"/>
    </row>
    <row r="2" spans="1:8" ht="74.25" customHeight="1">
      <c r="A2" s="15" t="s">
        <v>21</v>
      </c>
      <c r="B2" s="15"/>
      <c r="C2" s="15"/>
      <c r="D2" s="15"/>
    </row>
    <row r="3" spans="1:8" ht="15">
      <c r="A3" s="16"/>
      <c r="B3" s="17"/>
      <c r="C3" s="17"/>
    </row>
    <row r="4" spans="1:8" ht="15">
      <c r="A4" s="16"/>
      <c r="B4" s="17"/>
      <c r="C4" s="17"/>
    </row>
    <row r="5" spans="1:8" ht="15">
      <c r="A5" s="16"/>
      <c r="B5" s="17"/>
      <c r="C5" s="17"/>
    </row>
    <row r="6" spans="1:8" ht="15">
      <c r="A6" s="3" t="s">
        <v>0</v>
      </c>
    </row>
    <row r="7" spans="1:8" ht="35.85" customHeight="1">
      <c r="A7" s="4" t="s">
        <v>1</v>
      </c>
      <c r="B7" s="4" t="s">
        <v>18</v>
      </c>
      <c r="C7" s="4" t="s">
        <v>2</v>
      </c>
      <c r="D7" s="4" t="s">
        <v>3</v>
      </c>
    </row>
    <row r="8" spans="1:8" ht="25.5">
      <c r="A8" s="14" t="s">
        <v>4</v>
      </c>
      <c r="B8" s="13">
        <v>148491603.31999999</v>
      </c>
      <c r="C8" s="13">
        <v>145992297.34999999</v>
      </c>
      <c r="D8" s="6">
        <f>C8/B8*100</f>
        <v>98.31687050707238</v>
      </c>
    </row>
    <row r="9" spans="1:8" ht="25.5">
      <c r="A9" s="14" t="s">
        <v>5</v>
      </c>
      <c r="B9" s="13">
        <v>24406416.940000001</v>
      </c>
      <c r="C9" s="13">
        <v>23727203.91</v>
      </c>
      <c r="D9" s="6">
        <f t="shared" ref="D9:D23" si="0">C9/B9*100</f>
        <v>97.217071921414117</v>
      </c>
    </row>
    <row r="10" spans="1:8" ht="25.5">
      <c r="A10" s="14" t="s">
        <v>6</v>
      </c>
      <c r="B10" s="13">
        <v>101595511.51000001</v>
      </c>
      <c r="C10" s="13">
        <v>102933695.52</v>
      </c>
      <c r="D10" s="6">
        <f t="shared" si="0"/>
        <v>101.31716843599756</v>
      </c>
    </row>
    <row r="11" spans="1:8" ht="25.5">
      <c r="A11" s="14" t="s">
        <v>7</v>
      </c>
      <c r="B11" s="13">
        <v>224285265.06</v>
      </c>
      <c r="C11" s="13">
        <v>205336371.13</v>
      </c>
      <c r="D11" s="6">
        <f t="shared" si="0"/>
        <v>91.551431644459186</v>
      </c>
    </row>
    <row r="12" spans="1:8" ht="25.5">
      <c r="A12" s="14" t="s">
        <v>8</v>
      </c>
      <c r="B12" s="13">
        <v>36864276</v>
      </c>
      <c r="C12" s="13">
        <v>36793919.219999999</v>
      </c>
      <c r="D12" s="6">
        <f t="shared" si="0"/>
        <v>99.809146448447819</v>
      </c>
    </row>
    <row r="13" spans="1:8" ht="25.5">
      <c r="A13" s="14" t="s">
        <v>9</v>
      </c>
      <c r="B13" s="13">
        <v>31844589.73</v>
      </c>
      <c r="C13" s="13">
        <v>31837375.920000002</v>
      </c>
      <c r="D13" s="6">
        <f t="shared" si="0"/>
        <v>99.977346827008404</v>
      </c>
    </row>
    <row r="14" spans="1:8" ht="27" customHeight="1">
      <c r="A14" s="14" t="s">
        <v>19</v>
      </c>
      <c r="B14" s="13">
        <v>632683189.51999998</v>
      </c>
      <c r="C14" s="13">
        <v>502285083.98000002</v>
      </c>
      <c r="D14" s="6">
        <f t="shared" si="0"/>
        <v>79.389668051883987</v>
      </c>
    </row>
    <row r="15" spans="1:8" ht="25.5">
      <c r="A15" s="14" t="s">
        <v>11</v>
      </c>
      <c r="B15" s="13">
        <v>25031400.309999999</v>
      </c>
      <c r="C15" s="13">
        <v>25317738.890000001</v>
      </c>
      <c r="D15" s="6">
        <f t="shared" si="0"/>
        <v>101.14391754537844</v>
      </c>
    </row>
    <row r="16" spans="1:8" ht="25.5">
      <c r="A16" s="14" t="s">
        <v>12</v>
      </c>
      <c r="B16" s="13">
        <v>136259652.24000001</v>
      </c>
      <c r="C16" s="13">
        <v>147964317.74000001</v>
      </c>
      <c r="D16" s="6">
        <f t="shared" si="0"/>
        <v>108.58997165161119</v>
      </c>
    </row>
    <row r="17" spans="1:4" ht="25.5">
      <c r="A17" s="14" t="s">
        <v>13</v>
      </c>
      <c r="B17" s="13">
        <v>71716353.079999998</v>
      </c>
      <c r="C17" s="13">
        <v>69324321.219999999</v>
      </c>
      <c r="D17" s="6">
        <f t="shared" si="0"/>
        <v>96.664593558833545</v>
      </c>
    </row>
    <row r="18" spans="1:4" ht="38.25">
      <c r="A18" s="14" t="s">
        <v>20</v>
      </c>
      <c r="B18" s="13">
        <v>148993043.19999999</v>
      </c>
      <c r="C18" s="13">
        <v>152714235.16999999</v>
      </c>
      <c r="D18" s="6">
        <f t="shared" si="0"/>
        <v>102.49756088611794</v>
      </c>
    </row>
    <row r="19" spans="1:4" ht="25.5">
      <c r="A19" s="14" t="s">
        <v>14</v>
      </c>
      <c r="B19" s="13">
        <v>71774129.290000007</v>
      </c>
      <c r="C19" s="13">
        <v>68427253.870000005</v>
      </c>
      <c r="D19" s="6">
        <f t="shared" si="0"/>
        <v>95.336933442303277</v>
      </c>
    </row>
    <row r="20" spans="1:4" ht="38.25">
      <c r="A20" s="14" t="s">
        <v>10</v>
      </c>
      <c r="B20" s="13">
        <v>135331356.99000001</v>
      </c>
      <c r="C20" s="13">
        <v>135113244.49000001</v>
      </c>
      <c r="D20" s="6">
        <f t="shared" si="0"/>
        <v>99.838830774440453</v>
      </c>
    </row>
    <row r="21" spans="1:4" ht="15">
      <c r="A21" s="7" t="s">
        <v>15</v>
      </c>
      <c r="B21" s="12">
        <f>SUM(B8:B20)</f>
        <v>1789276787.1899998</v>
      </c>
      <c r="C21" s="12">
        <f>SUM(C8:C20)</f>
        <v>1647767058.4100001</v>
      </c>
      <c r="D21" s="8">
        <f t="shared" si="0"/>
        <v>92.091233184652438</v>
      </c>
    </row>
    <row r="22" spans="1:4" ht="24">
      <c r="A22" s="5" t="s">
        <v>16</v>
      </c>
      <c r="B22" s="13">
        <v>3811741433.9699998</v>
      </c>
      <c r="C22" s="13">
        <v>3901475735.6500001</v>
      </c>
      <c r="D22" s="6">
        <f t="shared" si="0"/>
        <v>102.3541550032826</v>
      </c>
    </row>
    <row r="23" spans="1:4" ht="15">
      <c r="A23" s="9" t="s">
        <v>17</v>
      </c>
      <c r="B23" s="10">
        <f>SUM(B21:B22)</f>
        <v>5601018221.1599998</v>
      </c>
      <c r="C23" s="10">
        <f>SUM(C21:C22)</f>
        <v>5549242794.0600004</v>
      </c>
      <c r="D23" s="11">
        <f t="shared" si="0"/>
        <v>99.075606879756293</v>
      </c>
    </row>
    <row r="24" spans="1:4" ht="35.85" customHeight="1"/>
    <row r="25" spans="1:4" ht="48.75" customHeight="1">
      <c r="A25" s="18"/>
      <c r="B25" s="19"/>
      <c r="C25" s="19"/>
      <c r="D25" s="19"/>
    </row>
  </sheetData>
  <mergeCells count="5">
    <mergeCell ref="A2:D2"/>
    <mergeCell ref="A3:C3"/>
    <mergeCell ref="A4:C4"/>
    <mergeCell ref="A5:C5"/>
    <mergeCell ref="A25:D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2021-04-12T08:02:42Z</cp:lastPrinted>
  <dcterms:created xsi:type="dcterms:W3CDTF">2020-04-13T11:28:59Z</dcterms:created>
  <dcterms:modified xsi:type="dcterms:W3CDTF">2022-01-17T13:26:52Z</dcterms:modified>
</cp:coreProperties>
</file>