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7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0" i="1"/>
  <c r="E19"/>
  <c r="D19"/>
  <c r="C18"/>
  <c r="D18" s="1"/>
  <c r="B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18" l="1"/>
  <c r="C20"/>
  <c r="E20" s="1"/>
  <c r="D20" l="1"/>
</calcChain>
</file>

<file path=xl/sharedStrings.xml><?xml version="1.0" encoding="utf-8"?>
<sst xmlns="http://schemas.openxmlformats.org/spreadsheetml/2006/main" count="23" uniqueCount="23">
  <si>
    <t>Исполнение расходной части бюджета муниципального образования 
Тосненский район Ленинградской области и бюджетов городских и сельских поселений по состоянию 
на 01.04.2019</t>
  </si>
  <si>
    <t>Единица измерения руб.</t>
  </si>
  <si>
    <t>Бюджет</t>
  </si>
  <si>
    <t>Ассигнования 2019 год</t>
  </si>
  <si>
    <t>Финансирование</t>
  </si>
  <si>
    <t>Остаток ассигнований</t>
  </si>
  <si>
    <t>%исп.</t>
  </si>
  <si>
    <t>Бюджет Красноборского городского поселения Тосненского района Ленинградской области</t>
  </si>
  <si>
    <t>Бюджет Лисинского сельского поселения Тосненского района Ленинградской области</t>
  </si>
  <si>
    <t>Бюджет Любанского городского поселения Тосненского района Ленинградской области</t>
  </si>
  <si>
    <t>Бюджет Никольского городского поселения Тосненского района Ленинградской области</t>
  </si>
  <si>
    <t>Бюджет Нурминского сельского поселения Тосненского района Ленинградской области</t>
  </si>
  <si>
    <t>Бюджет Рябовского городского поселения Тосненского района Ленинградской области</t>
  </si>
  <si>
    <t>Бюджет Тосненского городского поселения Тосненского района Ленинградской области</t>
  </si>
  <si>
    <t>Бюджет Трубникоборского сельского поселения Тосненского района Ленинградской области</t>
  </si>
  <si>
    <t>Бюджет Ульяновского городского поселения Тосненского района Ленинградской области</t>
  </si>
  <si>
    <t>Бюджет Федоровского городского поселения Тосненского района Ленинградской области</t>
  </si>
  <si>
    <t>Бюджет Форносовского городского поселения Тосненского района Ленинградской области</t>
  </si>
  <si>
    <t>Бюджет Шапкинского сельского поселения Тосненского района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</si>
  <si>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</si>
  <si>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Итого поселения</t>
  </si>
  <si>
    <t>Бюджет муниципального образования Тосненский район Ленинградской области</t>
  </si>
  <si>
    <t>Итого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</si>
</sst>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E20" sqref="E20"/>
    </sheetView>
  </sheetViews>
  <sheetFormatPr defaultRowHeight="15"/>
  <cols>
    <col min="1" max="1" width="35.140625" customWidth="1"/>
    <col min="2" max="2" width="15.5703125" style="13" customWidth="1"/>
    <col min="3" max="3" width="16.28515625" style="13" customWidth="1"/>
    <col min="4" max="4" width="14.5703125" customWidth="1"/>
    <col min="5" max="5" width="9.7109375" customWidth="1"/>
    <col min="6" max="6" width="9.140625" style="2"/>
  </cols>
  <sheetData>
    <row r="1" spans="1:5" ht="65.25" customHeight="1">
      <c r="A1" s="1" t="s">
        <v>0</v>
      </c>
      <c r="B1" s="1"/>
      <c r="C1" s="1"/>
      <c r="D1" s="1"/>
      <c r="E1" s="1"/>
    </row>
    <row r="3" spans="1:5">
      <c r="A3" s="3" t="s">
        <v>1</v>
      </c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30" customHeight="1">
      <c r="A5" s="6" t="s">
        <v>7</v>
      </c>
      <c r="B5" s="7">
        <v>167815647.59999999</v>
      </c>
      <c r="C5" s="7">
        <v>7041521.5700000003</v>
      </c>
      <c r="D5" s="8">
        <f t="shared" ref="D5:D20" si="0">B5-C5</f>
        <v>160774126.03</v>
      </c>
      <c r="E5" s="8">
        <f t="shared" ref="E5:E20" si="1">C5/B5*100</f>
        <v>4.1959862925201978</v>
      </c>
    </row>
    <row r="6" spans="1:5" ht="30" customHeight="1">
      <c r="A6" s="6" t="s">
        <v>8</v>
      </c>
      <c r="B6" s="7">
        <v>21383228.07</v>
      </c>
      <c r="C6" s="7">
        <v>2945895.86</v>
      </c>
      <c r="D6" s="8">
        <f t="shared" si="0"/>
        <v>18437332.210000001</v>
      </c>
      <c r="E6" s="8">
        <f t="shared" si="1"/>
        <v>13.776665760456435</v>
      </c>
    </row>
    <row r="7" spans="1:5" ht="30" customHeight="1">
      <c r="A7" s="6" t="s">
        <v>9</v>
      </c>
      <c r="B7" s="7">
        <v>65892034.329999998</v>
      </c>
      <c r="C7" s="7">
        <v>17098024.050000001</v>
      </c>
      <c r="D7" s="8">
        <f t="shared" si="0"/>
        <v>48794010.280000001</v>
      </c>
      <c r="E7" s="8">
        <f t="shared" si="1"/>
        <v>25.94854480341251</v>
      </c>
    </row>
    <row r="8" spans="1:5" ht="30" customHeight="1">
      <c r="A8" s="6" t="s">
        <v>10</v>
      </c>
      <c r="B8" s="7">
        <v>419664882.23000002</v>
      </c>
      <c r="C8" s="7">
        <v>27415891.719999999</v>
      </c>
      <c r="D8" s="8">
        <f t="shared" si="0"/>
        <v>392248990.50999999</v>
      </c>
      <c r="E8" s="8">
        <f t="shared" si="1"/>
        <v>6.5328057888280835</v>
      </c>
    </row>
    <row r="9" spans="1:5" ht="30" customHeight="1">
      <c r="A9" s="6" t="s">
        <v>11</v>
      </c>
      <c r="B9" s="7">
        <v>179577941.25999999</v>
      </c>
      <c r="C9" s="7">
        <v>3543090.29</v>
      </c>
      <c r="D9" s="8">
        <f t="shared" si="0"/>
        <v>176034850.97</v>
      </c>
      <c r="E9" s="8">
        <f t="shared" si="1"/>
        <v>1.9730097500506341</v>
      </c>
    </row>
    <row r="10" spans="1:5" ht="30" customHeight="1">
      <c r="A10" s="6" t="s">
        <v>12</v>
      </c>
      <c r="B10" s="7">
        <v>54918886</v>
      </c>
      <c r="C10" s="7">
        <v>4630086.95</v>
      </c>
      <c r="D10" s="8">
        <f t="shared" si="0"/>
        <v>50288799.049999997</v>
      </c>
      <c r="E10" s="8">
        <f t="shared" si="1"/>
        <v>8.4307736140168625</v>
      </c>
    </row>
    <row r="11" spans="1:5" ht="30" customHeight="1">
      <c r="A11" s="6" t="s">
        <v>13</v>
      </c>
      <c r="B11" s="7">
        <v>606020773.79999995</v>
      </c>
      <c r="C11" s="7">
        <v>49211561.049999997</v>
      </c>
      <c r="D11" s="8">
        <f t="shared" si="0"/>
        <v>556809212.75</v>
      </c>
      <c r="E11" s="8">
        <f t="shared" si="1"/>
        <v>8.120441274879612</v>
      </c>
    </row>
    <row r="12" spans="1:5" ht="33.75">
      <c r="A12" s="6" t="s">
        <v>14</v>
      </c>
      <c r="B12" s="7">
        <v>21772284.34</v>
      </c>
      <c r="C12" s="7">
        <v>2762139.13</v>
      </c>
      <c r="D12" s="8">
        <f t="shared" si="0"/>
        <v>19010145.210000001</v>
      </c>
      <c r="E12" s="8">
        <f t="shared" si="1"/>
        <v>12.686492087214768</v>
      </c>
    </row>
    <row r="13" spans="1:5" ht="30" customHeight="1">
      <c r="A13" s="6" t="s">
        <v>15</v>
      </c>
      <c r="B13" s="7">
        <v>122780342.11</v>
      </c>
      <c r="C13" s="7">
        <v>12052482.529999999</v>
      </c>
      <c r="D13" s="8">
        <f t="shared" si="0"/>
        <v>110727859.58</v>
      </c>
      <c r="E13" s="8">
        <f t="shared" si="1"/>
        <v>9.8162965853296562</v>
      </c>
    </row>
    <row r="14" spans="1:5" ht="30" customHeight="1">
      <c r="A14" s="6" t="s">
        <v>16</v>
      </c>
      <c r="B14" s="7">
        <v>125934295</v>
      </c>
      <c r="C14" s="7">
        <v>13414203.970000001</v>
      </c>
      <c r="D14" s="8">
        <f t="shared" si="0"/>
        <v>112520091.03</v>
      </c>
      <c r="E14" s="8">
        <f t="shared" si="1"/>
        <v>10.651748175506919</v>
      </c>
    </row>
    <row r="15" spans="1:5" ht="30" customHeight="1">
      <c r="A15" s="6" t="s">
        <v>17</v>
      </c>
      <c r="B15" s="7">
        <v>62557916.640000001</v>
      </c>
      <c r="C15" s="7">
        <v>6208793.2199999997</v>
      </c>
      <c r="D15" s="8">
        <f t="shared" si="0"/>
        <v>56349123.420000002</v>
      </c>
      <c r="E15" s="8">
        <f t="shared" si="1"/>
        <v>9.9248721080811233</v>
      </c>
    </row>
    <row r="16" spans="1:5" ht="30" customHeight="1">
      <c r="A16" s="6" t="s">
        <v>18</v>
      </c>
      <c r="B16" s="7">
        <v>15132507</v>
      </c>
      <c r="C16" s="7">
        <v>2206455.84</v>
      </c>
      <c r="D16" s="8">
        <f t="shared" si="0"/>
        <v>12926051.16</v>
      </c>
      <c r="E16" s="8">
        <f t="shared" si="1"/>
        <v>14.580900838175722</v>
      </c>
    </row>
    <row r="17" spans="1:5" ht="39.75" customHeight="1">
      <c r="A17" s="6" t="s">
        <v>19</v>
      </c>
      <c r="B17" s="7">
        <v>104419676</v>
      </c>
      <c r="C17" s="7">
        <v>15834870.560000001</v>
      </c>
      <c r="D17" s="8">
        <f t="shared" si="0"/>
        <v>88584805.439999998</v>
      </c>
      <c r="E17" s="8">
        <f t="shared" si="1"/>
        <v>15.164642495155798</v>
      </c>
    </row>
    <row r="18" spans="1:5" ht="16.5" customHeight="1">
      <c r="A18" s="9" t="s">
        <v>20</v>
      </c>
      <c r="B18" s="10">
        <f>SUM(B5:B17)</f>
        <v>1967870414.3799999</v>
      </c>
      <c r="C18" s="10">
        <f>SUM(C5:C17)</f>
        <v>164365016.74000001</v>
      </c>
      <c r="D18" s="11">
        <f t="shared" si="0"/>
        <v>1803505397.6399999</v>
      </c>
      <c r="E18" s="11">
        <f t="shared" si="1"/>
        <v>8.3524309090131368</v>
      </c>
    </row>
    <row r="19" spans="1:5" ht="33.75" customHeight="1">
      <c r="A19" s="6" t="s">
        <v>21</v>
      </c>
      <c r="B19" s="7">
        <v>3110360546.3499999</v>
      </c>
      <c r="C19" s="7">
        <v>492678945.69999999</v>
      </c>
      <c r="D19" s="8">
        <f>B19-C19</f>
        <v>2617681600.6500001</v>
      </c>
      <c r="E19" s="8">
        <f>C19/B19*100</f>
        <v>15.839930399006555</v>
      </c>
    </row>
    <row r="20" spans="1:5" ht="19.5" customHeight="1">
      <c r="A20" s="12" t="s">
        <v>22</v>
      </c>
      <c r="B20" s="11">
        <f>SUM(B18:B19)</f>
        <v>5078230960.7299995</v>
      </c>
      <c r="C20" s="11">
        <f>SUM(C18:C19)</f>
        <v>657043962.44000006</v>
      </c>
      <c r="D20" s="11">
        <f t="shared" si="0"/>
        <v>4421186998.289999</v>
      </c>
      <c r="E20" s="11">
        <f t="shared" si="1"/>
        <v>12.938441900750993</v>
      </c>
    </row>
  </sheetData>
  <mergeCells count="1">
    <mergeCell ref="A1:E1"/>
  </mergeCells>
  <pageMargins left="0.49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2019-04-04T11:06:35Z</cp:lastPrinted>
  <dcterms:created xsi:type="dcterms:W3CDTF">2019-04-04T11:00:29Z</dcterms:created>
  <dcterms:modified xsi:type="dcterms:W3CDTF">2019-04-04T11:15:27Z</dcterms:modified>
</cp:coreProperties>
</file>