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D19"/>
  <c r="C18"/>
  <c r="D18" s="1"/>
  <c r="B18"/>
  <c r="B20" s="1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18" l="1"/>
  <c r="C20"/>
  <c r="E20" s="1"/>
  <c r="D20" l="1"/>
</calcChain>
</file>

<file path=xl/sharedStrings.xml><?xml version="1.0" encoding="utf-8"?>
<sst xmlns="http://schemas.openxmlformats.org/spreadsheetml/2006/main" count="23" uniqueCount="23">
  <si>
    <t>Единица измерения руб.</t>
  </si>
  <si>
    <t>Бюджет</t>
  </si>
  <si>
    <t>Ассигнования 2019 год</t>
  </si>
  <si>
    <t>Финансирование</t>
  </si>
  <si>
    <t>Остаток ассигнований</t>
  </si>
  <si>
    <t>%исп.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</si>
  <si>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</si>
  <si>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</si>
  <si>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</si>
  <si>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</si>
  <si>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</si>
  <si>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</si>
  <si>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</si>
  <si>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</si>
  <si>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</si>
  <si>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Федоровского городского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</si>
  <si>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</si>
  <si>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</si>
  <si>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</si>
  <si>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Итого поселения</t>
  </si>
  <si>
    <t>Бюджет муниципального образования Тосненский район Ленинградской области</t>
  </si>
  <si>
    <t>Итого</t>
  </si>
  <si>
    <t>Исполнение расходной части бюджета муниципального образования 
Тосненский район Ленинградской области и бюджетов городских и сельских поселений по состоянию 
на 01.07.2019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</si>
</sst>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b/>
      <sz val="8"/>
      <name val="Arial Cyr"/>
      <charset val="204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2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/>
    <xf numFmtId="0" fontId="7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A4" sqref="A4"/>
    </sheetView>
  </sheetViews>
  <sheetFormatPr defaultRowHeight="15"/>
  <cols>
    <col min="1" max="1" width="35.140625" customWidth="1"/>
    <col min="2" max="2" width="15.5703125" style="11" customWidth="1"/>
    <col min="3" max="3" width="16.28515625" style="11" customWidth="1"/>
    <col min="4" max="4" width="14.5703125" customWidth="1"/>
    <col min="5" max="5" width="9.7109375" customWidth="1"/>
    <col min="6" max="6" width="9.140625" style="1"/>
  </cols>
  <sheetData>
    <row r="1" spans="1:5" ht="65.25" customHeight="1">
      <c r="A1" s="12" t="s">
        <v>22</v>
      </c>
      <c r="B1" s="12"/>
      <c r="C1" s="12"/>
      <c r="D1" s="12"/>
      <c r="E1" s="12"/>
    </row>
    <row r="3" spans="1:5">
      <c r="A3" s="2" t="s">
        <v>0</v>
      </c>
      <c r="B3" s="2"/>
      <c r="C3" s="2"/>
      <c r="D3" s="2"/>
      <c r="E3" s="2"/>
    </row>
    <row r="4" spans="1:5" ht="31.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 ht="30" customHeight="1">
      <c r="A5" s="4" t="s">
        <v>6</v>
      </c>
      <c r="B5" s="5">
        <v>170775863.59999999</v>
      </c>
      <c r="C5" s="5">
        <v>14281934.630000001</v>
      </c>
      <c r="D5" s="6">
        <f t="shared" ref="D5:D20" si="0">B5-C5</f>
        <v>156493928.97</v>
      </c>
      <c r="E5" s="6">
        <f t="shared" ref="E5:E20" si="1">C5/B5*100</f>
        <v>8.3629702283057306</v>
      </c>
    </row>
    <row r="6" spans="1:5" ht="30" customHeight="1">
      <c r="A6" s="4" t="s">
        <v>7</v>
      </c>
      <c r="B6" s="5">
        <v>23883228.07</v>
      </c>
      <c r="C6" s="5">
        <v>6399972.9100000001</v>
      </c>
      <c r="D6" s="6">
        <f t="shared" si="0"/>
        <v>17483255.16</v>
      </c>
      <c r="E6" s="6">
        <f t="shared" si="1"/>
        <v>26.796934196843686</v>
      </c>
    </row>
    <row r="7" spans="1:5" ht="30" customHeight="1">
      <c r="A7" s="4" t="s">
        <v>8</v>
      </c>
      <c r="B7" s="5">
        <v>75209220.829999998</v>
      </c>
      <c r="C7" s="5">
        <v>35723996.210000001</v>
      </c>
      <c r="D7" s="6">
        <f t="shared" si="0"/>
        <v>39485224.619999997</v>
      </c>
      <c r="E7" s="6">
        <f t="shared" si="1"/>
        <v>47.499489844136441</v>
      </c>
    </row>
    <row r="8" spans="1:5" ht="30" customHeight="1">
      <c r="A8" s="4" t="s">
        <v>9</v>
      </c>
      <c r="B8" s="5">
        <v>457750089.93000001</v>
      </c>
      <c r="C8" s="5">
        <v>66372636.869999997</v>
      </c>
      <c r="D8" s="6">
        <f t="shared" si="0"/>
        <v>391377453.06</v>
      </c>
      <c r="E8" s="6">
        <f t="shared" si="1"/>
        <v>14.499753977142818</v>
      </c>
    </row>
    <row r="9" spans="1:5" ht="30" customHeight="1">
      <c r="A9" s="4" t="s">
        <v>10</v>
      </c>
      <c r="B9" s="5">
        <v>179992231.25999999</v>
      </c>
      <c r="C9" s="5">
        <v>7615098.9699999997</v>
      </c>
      <c r="D9" s="6">
        <f t="shared" si="0"/>
        <v>172377132.28999999</v>
      </c>
      <c r="E9" s="6">
        <f t="shared" si="1"/>
        <v>4.2307931385104833</v>
      </c>
    </row>
    <row r="10" spans="1:5" ht="30" customHeight="1">
      <c r="A10" s="4" t="s">
        <v>11</v>
      </c>
      <c r="B10" s="5">
        <v>55724840</v>
      </c>
      <c r="C10" s="5">
        <v>11608150</v>
      </c>
      <c r="D10" s="6">
        <f t="shared" si="0"/>
        <v>44116690</v>
      </c>
      <c r="E10" s="6">
        <f t="shared" si="1"/>
        <v>20.831194849550037</v>
      </c>
    </row>
    <row r="11" spans="1:5" ht="30" customHeight="1">
      <c r="A11" s="4" t="s">
        <v>12</v>
      </c>
      <c r="B11" s="5">
        <v>661357462.48000002</v>
      </c>
      <c r="C11" s="5">
        <v>162024747.13999999</v>
      </c>
      <c r="D11" s="6">
        <f t="shared" si="0"/>
        <v>499332715.34000003</v>
      </c>
      <c r="E11" s="6">
        <f t="shared" si="1"/>
        <v>24.498815894876174</v>
      </c>
    </row>
    <row r="12" spans="1:5" ht="33.75">
      <c r="A12" s="4" t="s">
        <v>13</v>
      </c>
      <c r="B12" s="5">
        <v>25629223.600000001</v>
      </c>
      <c r="C12" s="5">
        <v>6392152.7800000003</v>
      </c>
      <c r="D12" s="6">
        <f t="shared" si="0"/>
        <v>19237070.82</v>
      </c>
      <c r="E12" s="6">
        <f t="shared" si="1"/>
        <v>24.940875618253219</v>
      </c>
    </row>
    <row r="13" spans="1:5" ht="30" customHeight="1">
      <c r="A13" s="4" t="s">
        <v>14</v>
      </c>
      <c r="B13" s="5">
        <v>154594647.18000001</v>
      </c>
      <c r="C13" s="5">
        <v>29857192.75</v>
      </c>
      <c r="D13" s="6">
        <f t="shared" si="0"/>
        <v>124737454.43000001</v>
      </c>
      <c r="E13" s="6">
        <f t="shared" si="1"/>
        <v>19.313212517142471</v>
      </c>
    </row>
    <row r="14" spans="1:5" ht="30" customHeight="1">
      <c r="A14" s="4" t="s">
        <v>15</v>
      </c>
      <c r="B14" s="5">
        <v>143824952</v>
      </c>
      <c r="C14" s="5">
        <v>31603503.079999998</v>
      </c>
      <c r="D14" s="6">
        <f t="shared" si="0"/>
        <v>112221448.92</v>
      </c>
      <c r="E14" s="6">
        <f t="shared" si="1"/>
        <v>21.973588477192745</v>
      </c>
    </row>
    <row r="15" spans="1:5" ht="30" customHeight="1">
      <c r="A15" s="4" t="s">
        <v>16</v>
      </c>
      <c r="B15" s="5">
        <v>69788365.359999999</v>
      </c>
      <c r="C15" s="5">
        <v>16493004.01</v>
      </c>
      <c r="D15" s="6">
        <f t="shared" si="0"/>
        <v>53295361.350000001</v>
      </c>
      <c r="E15" s="6">
        <f t="shared" si="1"/>
        <v>23.632884829615385</v>
      </c>
    </row>
    <row r="16" spans="1:5" ht="30" customHeight="1">
      <c r="A16" s="4" t="s">
        <v>17</v>
      </c>
      <c r="B16" s="5">
        <v>16753217</v>
      </c>
      <c r="C16" s="5">
        <v>5107702.04</v>
      </c>
      <c r="D16" s="6">
        <f t="shared" si="0"/>
        <v>11645514.960000001</v>
      </c>
      <c r="E16" s="6">
        <f t="shared" si="1"/>
        <v>30.487888027714323</v>
      </c>
    </row>
    <row r="17" spans="1:5" ht="39.75" customHeight="1">
      <c r="A17" s="4" t="s">
        <v>18</v>
      </c>
      <c r="B17" s="5">
        <v>107618429.59999999</v>
      </c>
      <c r="C17" s="5">
        <v>37735652.189999998</v>
      </c>
      <c r="D17" s="6">
        <f t="shared" si="0"/>
        <v>69882777.409999996</v>
      </c>
      <c r="E17" s="6">
        <f t="shared" si="1"/>
        <v>35.064302954667902</v>
      </c>
    </row>
    <row r="18" spans="1:5" ht="16.5" customHeight="1">
      <c r="A18" s="7" t="s">
        <v>19</v>
      </c>
      <c r="B18" s="8">
        <f>SUM(B5:B17)</f>
        <v>2142901770.9099998</v>
      </c>
      <c r="C18" s="8">
        <f>SUM(C5:C17)</f>
        <v>431215743.57999998</v>
      </c>
      <c r="D18" s="9">
        <f t="shared" si="0"/>
        <v>1711686027.3299999</v>
      </c>
      <c r="E18" s="9">
        <f t="shared" si="1"/>
        <v>20.122982277292202</v>
      </c>
    </row>
    <row r="19" spans="1:5" ht="33.75" customHeight="1">
      <c r="A19" s="4" t="s">
        <v>20</v>
      </c>
      <c r="B19" s="5">
        <v>3289733782.46</v>
      </c>
      <c r="C19" s="5">
        <v>1290213742.4100001</v>
      </c>
      <c r="D19" s="6">
        <f>B19-C19</f>
        <v>1999520040.05</v>
      </c>
      <c r="E19" s="6">
        <f>C19/B19*100</f>
        <v>39.219396696750422</v>
      </c>
    </row>
    <row r="20" spans="1:5" ht="19.5" customHeight="1">
      <c r="A20" s="10" t="s">
        <v>21</v>
      </c>
      <c r="B20" s="9">
        <f>SUM(B18:B19)</f>
        <v>5432635553.3699999</v>
      </c>
      <c r="C20" s="9">
        <f>SUM(C18:C19)</f>
        <v>1721429485.99</v>
      </c>
      <c r="D20" s="9">
        <f t="shared" si="0"/>
        <v>3711206067.3800001</v>
      </c>
      <c r="E20" s="9">
        <f t="shared" si="1"/>
        <v>31.686820679921262</v>
      </c>
    </row>
  </sheetData>
  <mergeCells count="1">
    <mergeCell ref="A1:E1"/>
  </mergeCells>
  <pageMargins left="0.49" right="0.3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2019-04-04T11:06:35Z</cp:lastPrinted>
  <dcterms:created xsi:type="dcterms:W3CDTF">2019-04-04T11:00:29Z</dcterms:created>
  <dcterms:modified xsi:type="dcterms:W3CDTF">2019-07-05T12:50:56Z</dcterms:modified>
</cp:coreProperties>
</file>