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C18"/>
  <c r="D18" s="1"/>
  <c r="B18"/>
  <c r="B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18" l="1"/>
  <c r="C20"/>
  <c r="E20" s="1"/>
  <c r="D20" l="1"/>
</calcChain>
</file>

<file path=xl/sharedStrings.xml><?xml version="1.0" encoding="utf-8"?>
<sst xmlns="http://schemas.openxmlformats.org/spreadsheetml/2006/main" count="23" uniqueCount="23">
  <si>
    <t>Единица измерения руб.</t>
  </si>
  <si>
    <t>Бюджет</t>
  </si>
  <si>
    <t>Финансирование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</si>
  <si>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</si>
  <si>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</si>
  <si>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</si>
  <si>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</si>
  <si>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</si>
  <si>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</si>
  <si>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</si>
  <si>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</si>
  <si>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</si>
  <si>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</si>
  <si>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</si>
  <si>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</si>
  <si>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</si>
  <si>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</si>
  <si>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</si>
  <si>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</si>
  <si>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</si>
  <si>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</si>
  <si>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Ассигнования 2020 год</t>
  </si>
  <si>
    <t>Исполнение расходной части бюджета муниципального образования 
Тосненский район Ленинградской области и бюджетов городских и сельских поселений по состоянию 
на 01.07.2020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</si>
</sst>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/>
    <xf numFmtId="0" fontId="7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11" sqref="D11"/>
    </sheetView>
  </sheetViews>
  <sheetFormatPr defaultRowHeight="15"/>
  <cols>
    <col min="1" max="1" width="35.140625" customWidth="1"/>
    <col min="2" max="2" width="15.5703125" style="12" customWidth="1"/>
    <col min="3" max="3" width="16.28515625" style="12" customWidth="1"/>
    <col min="4" max="4" width="14.5703125" customWidth="1"/>
    <col min="5" max="5" width="9.7109375" customWidth="1"/>
    <col min="6" max="6" width="9.140625" style="1"/>
  </cols>
  <sheetData>
    <row r="1" spans="1:5" ht="65.25" customHeight="1">
      <c r="A1" s="13" t="s">
        <v>22</v>
      </c>
      <c r="B1" s="13"/>
      <c r="C1" s="13"/>
      <c r="D1" s="13"/>
      <c r="E1" s="13"/>
    </row>
    <row r="3" spans="1:5">
      <c r="A3" s="2" t="s">
        <v>0</v>
      </c>
      <c r="B3" s="2"/>
      <c r="C3" s="2"/>
      <c r="D3" s="2"/>
      <c r="E3" s="2"/>
    </row>
    <row r="4" spans="1:5" ht="31.5" customHeight="1">
      <c r="A4" s="3" t="s">
        <v>1</v>
      </c>
      <c r="B4" s="4" t="s">
        <v>21</v>
      </c>
      <c r="C4" s="4" t="s">
        <v>2</v>
      </c>
      <c r="D4" s="4" t="s">
        <v>3</v>
      </c>
      <c r="E4" s="4" t="s">
        <v>4</v>
      </c>
    </row>
    <row r="5" spans="1:5" ht="30" customHeight="1">
      <c r="A5" s="5" t="s">
        <v>5</v>
      </c>
      <c r="B5" s="6">
        <v>115988121</v>
      </c>
      <c r="C5" s="6">
        <v>13407542.630000001</v>
      </c>
      <c r="D5" s="7">
        <f t="shared" ref="D5:D20" si="0">B5-C5</f>
        <v>102580578.37</v>
      </c>
      <c r="E5" s="7">
        <f t="shared" ref="E5:E20" si="1">C5/B5*100</f>
        <v>11.55941014856168</v>
      </c>
    </row>
    <row r="6" spans="1:5" ht="30" customHeight="1">
      <c r="A6" s="5" t="s">
        <v>6</v>
      </c>
      <c r="B6" s="6">
        <v>31329479.52</v>
      </c>
      <c r="C6" s="6">
        <v>16163252.4</v>
      </c>
      <c r="D6" s="7">
        <f t="shared" si="0"/>
        <v>15166227.119999999</v>
      </c>
      <c r="E6" s="7">
        <f t="shared" si="1"/>
        <v>51.591193494554425</v>
      </c>
    </row>
    <row r="7" spans="1:5" ht="30" customHeight="1">
      <c r="A7" s="5" t="s">
        <v>7</v>
      </c>
      <c r="B7" s="6">
        <v>146167831.05000001</v>
      </c>
      <c r="C7" s="6">
        <v>53336182</v>
      </c>
      <c r="D7" s="7">
        <f t="shared" si="0"/>
        <v>92831649.050000012</v>
      </c>
      <c r="E7" s="7">
        <f t="shared" si="1"/>
        <v>36.489685601037039</v>
      </c>
    </row>
    <row r="8" spans="1:5" ht="30" customHeight="1">
      <c r="A8" s="5" t="s">
        <v>8</v>
      </c>
      <c r="B8" s="6">
        <v>276713875.36000001</v>
      </c>
      <c r="C8" s="6">
        <v>61424175.939999998</v>
      </c>
      <c r="D8" s="7">
        <f t="shared" si="0"/>
        <v>215289699.42000002</v>
      </c>
      <c r="E8" s="7">
        <f t="shared" si="1"/>
        <v>22.19772169360434</v>
      </c>
    </row>
    <row r="9" spans="1:5" ht="30" customHeight="1">
      <c r="A9" s="5" t="s">
        <v>9</v>
      </c>
      <c r="B9" s="6">
        <v>221334204.31999999</v>
      </c>
      <c r="C9" s="6">
        <v>13299276.16</v>
      </c>
      <c r="D9" s="7">
        <f t="shared" si="0"/>
        <v>208034928.16</v>
      </c>
      <c r="E9" s="7">
        <f t="shared" si="1"/>
        <v>6.0086854631705311</v>
      </c>
    </row>
    <row r="10" spans="1:5" ht="30" customHeight="1">
      <c r="A10" s="5" t="s">
        <v>10</v>
      </c>
      <c r="B10" s="6">
        <v>36654722</v>
      </c>
      <c r="C10" s="6">
        <v>10698541.279999999</v>
      </c>
      <c r="D10" s="7">
        <f t="shared" si="0"/>
        <v>25956180.719999999</v>
      </c>
      <c r="E10" s="7">
        <f t="shared" si="1"/>
        <v>29.187348031175897</v>
      </c>
    </row>
    <row r="11" spans="1:5" ht="30" customHeight="1">
      <c r="A11" s="5" t="s">
        <v>11</v>
      </c>
      <c r="B11" s="6">
        <v>759285190.75999999</v>
      </c>
      <c r="C11" s="6">
        <v>290620964.45999998</v>
      </c>
      <c r="D11" s="7">
        <f t="shared" si="0"/>
        <v>468664226.30000001</v>
      </c>
      <c r="E11" s="7">
        <f t="shared" si="1"/>
        <v>38.275600261491391</v>
      </c>
    </row>
    <row r="12" spans="1:5" ht="33.75">
      <c r="A12" s="5" t="s">
        <v>12</v>
      </c>
      <c r="B12" s="6">
        <v>30433501.469999999</v>
      </c>
      <c r="C12" s="6">
        <v>6560755.3799999999</v>
      </c>
      <c r="D12" s="7">
        <f t="shared" si="0"/>
        <v>23872746.09</v>
      </c>
      <c r="E12" s="7">
        <f t="shared" si="1"/>
        <v>21.557675137930818</v>
      </c>
    </row>
    <row r="13" spans="1:5" ht="30" customHeight="1">
      <c r="A13" s="5" t="s">
        <v>13</v>
      </c>
      <c r="B13" s="6">
        <v>136814932.41</v>
      </c>
      <c r="C13" s="6">
        <v>39486885.840000004</v>
      </c>
      <c r="D13" s="7">
        <f t="shared" si="0"/>
        <v>97328046.569999993</v>
      </c>
      <c r="E13" s="7">
        <f t="shared" si="1"/>
        <v>28.861532249760369</v>
      </c>
    </row>
    <row r="14" spans="1:5" ht="30" customHeight="1">
      <c r="A14" s="5" t="s">
        <v>14</v>
      </c>
      <c r="B14" s="6">
        <v>150254251.68000001</v>
      </c>
      <c r="C14" s="6">
        <v>37303623.460000001</v>
      </c>
      <c r="D14" s="7">
        <f t="shared" si="0"/>
        <v>112950628.22</v>
      </c>
      <c r="E14" s="7">
        <f t="shared" si="1"/>
        <v>24.827000263158212</v>
      </c>
    </row>
    <row r="15" spans="1:5" ht="30" customHeight="1">
      <c r="A15" s="5" t="s">
        <v>15</v>
      </c>
      <c r="B15" s="6">
        <v>92213309.109999999</v>
      </c>
      <c r="C15" s="6">
        <v>17738902.75</v>
      </c>
      <c r="D15" s="7">
        <f t="shared" si="0"/>
        <v>74474406.359999999</v>
      </c>
      <c r="E15" s="7">
        <f t="shared" si="1"/>
        <v>19.236813992695463</v>
      </c>
    </row>
    <row r="16" spans="1:5" ht="30" customHeight="1">
      <c r="A16" s="5" t="s">
        <v>16</v>
      </c>
      <c r="B16" s="6">
        <v>37461421.359999999</v>
      </c>
      <c r="C16" s="6">
        <v>5889636.9199999999</v>
      </c>
      <c r="D16" s="7">
        <f t="shared" si="0"/>
        <v>31571784.439999998</v>
      </c>
      <c r="E16" s="7">
        <f t="shared" si="1"/>
        <v>15.721872545628365</v>
      </c>
    </row>
    <row r="17" spans="1:5" ht="39.75" customHeight="1">
      <c r="A17" s="5" t="s">
        <v>17</v>
      </c>
      <c r="B17" s="6">
        <v>143784142</v>
      </c>
      <c r="C17" s="6">
        <v>47727810.469999999</v>
      </c>
      <c r="D17" s="7">
        <f t="shared" si="0"/>
        <v>96056331.530000001</v>
      </c>
      <c r="E17" s="7">
        <f t="shared" si="1"/>
        <v>33.194071200146674</v>
      </c>
    </row>
    <row r="18" spans="1:5" ht="16.5" customHeight="1">
      <c r="A18" s="8" t="s">
        <v>18</v>
      </c>
      <c r="B18" s="9">
        <f>SUM(B5:B17)</f>
        <v>2178434982.04</v>
      </c>
      <c r="C18" s="9">
        <f>SUM(C5:C17)</f>
        <v>613657549.69000006</v>
      </c>
      <c r="D18" s="10">
        <f t="shared" si="0"/>
        <v>1564777432.3499999</v>
      </c>
      <c r="E18" s="10">
        <f t="shared" si="1"/>
        <v>28.169651825703752</v>
      </c>
    </row>
    <row r="19" spans="1:5" ht="33.75" customHeight="1">
      <c r="A19" s="5" t="s">
        <v>19</v>
      </c>
      <c r="B19" s="6">
        <v>3562129436.9499998</v>
      </c>
      <c r="C19" s="6">
        <v>1412666930.49</v>
      </c>
      <c r="D19" s="7">
        <f>B19-C19</f>
        <v>2149462506.46</v>
      </c>
      <c r="E19" s="7">
        <f>C19/B19*100</f>
        <v>39.65793370213877</v>
      </c>
    </row>
    <row r="20" spans="1:5" ht="19.5" customHeight="1">
      <c r="A20" s="11" t="s">
        <v>20</v>
      </c>
      <c r="B20" s="10">
        <f>SUM(B18:B19)</f>
        <v>5740564418.9899998</v>
      </c>
      <c r="C20" s="10">
        <f>SUM(C18:C19)</f>
        <v>2026324480.1800001</v>
      </c>
      <c r="D20" s="10">
        <f t="shared" si="0"/>
        <v>3714239938.8099995</v>
      </c>
      <c r="E20" s="10">
        <f t="shared" si="1"/>
        <v>35.298349296052557</v>
      </c>
    </row>
  </sheetData>
  <mergeCells count="1">
    <mergeCell ref="A1:E1"/>
  </mergeCells>
  <pageMargins left="0.49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2020-04-13T12:05:38Z</cp:lastPrinted>
  <dcterms:created xsi:type="dcterms:W3CDTF">2019-04-04T11:00:29Z</dcterms:created>
  <dcterms:modified xsi:type="dcterms:W3CDTF">2020-07-14T07:13:32Z</dcterms:modified>
</cp:coreProperties>
</file>