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0" yWindow="3030" windowWidth="11310" windowHeight="8355" activeTab="0"/>
  </bookViews>
  <sheets>
    <sheet name="Приложение 5" sheetId="1" r:id="rId1"/>
    <sheet name="Лист1" sheetId="2" r:id="rId2"/>
  </sheets>
  <definedNames/>
  <calcPr fullCalcOnLoad="1"/>
</workbook>
</file>

<file path=xl/sharedStrings.xml><?xml version="1.0" encoding="utf-8"?>
<sst xmlns="http://schemas.openxmlformats.org/spreadsheetml/2006/main" count="90" uniqueCount="80">
  <si>
    <t>Приложение № 5</t>
  </si>
  <si>
    <t>Наименование программы</t>
  </si>
  <si>
    <t>Цель программы</t>
  </si>
  <si>
    <t>Финансирование</t>
  </si>
  <si>
    <t xml:space="preserve"> (наименование муниципального образования)</t>
  </si>
  <si>
    <t>РЕАЛИЗАЦИЯ МУНИЦИПАЛЬНЫХ ПРОГРАММ</t>
  </si>
  <si>
    <t>Информация о муниципальных программах</t>
  </si>
  <si>
    <t>Всего  (тыс. руб.)</t>
  </si>
  <si>
    <t>Всего (тыс. руб.)</t>
  </si>
  <si>
    <t>% к плану        за год</t>
  </si>
  <si>
    <t>№</t>
  </si>
  <si>
    <r>
      <t xml:space="preserve">МП "Безопасность Тосненского городского поселения </t>
    </r>
    <r>
      <rPr>
        <sz val="11"/>
        <rFont val="Times New Roman"/>
        <family val="1"/>
      </rPr>
      <t>Тосненского</t>
    </r>
    <r>
      <rPr>
        <sz val="12"/>
        <rFont val="Times New Roman"/>
        <family val="1"/>
      </rPr>
      <t xml:space="preserve"> района Ленинградской области"</t>
    </r>
  </si>
  <si>
    <t xml:space="preserve">Комплексное обеспечение безо пасности населения и объектов жизнедеятельности на территории Тосненского городского поселения </t>
  </si>
  <si>
    <t>МП "Развитие и поддержка малого и среднего предпринима тельства на территории Тос ненского городского поселения Тосненского района Ленинград ской области"</t>
  </si>
  <si>
    <t>МП "Развитие коммунальной ин фраструктуры, дорожного хозяй ства и благоустройства террито рий Тосненского городского посе ления Тосненского района Ленин градской области"</t>
  </si>
  <si>
    <t>Обеспечение условий безопас ного и комфортного прожива ния населения на территории Тосненского городского посе  ления Тоснгенского района Ленинградской области</t>
  </si>
  <si>
    <t>Создание благоприятных усло вий для развития физической культуры и спорта, развития и воспроизводства человечес кого потенциала населения Тосненского городского посе ления</t>
  </si>
  <si>
    <t>МП "Развитие культуры в Тоснен ском городском поселении Тоснен ского района Ленинградской об ласти"</t>
  </si>
  <si>
    <t>Обеспечение более полного и равноправного доступа всех социально-возрастных групп и слоев населения к ценнос тям традиционной и современ ной культуры Тосненского го родского поселения</t>
  </si>
  <si>
    <t>МП "Формирование современной городской среды на территории Тосненского городского поселе ния Тосненского района Ленин градской областина на 2018 – 2024 годы"</t>
  </si>
  <si>
    <r>
      <t xml:space="preserve">Системное повышение качес тва и комфорта городской сре ды на территории Тоснен ского городского поселения пу тем реализации в 2018-2020 годах комплекса мероприятий по благоустройству дворовых и общественных территорий;
</t>
    </r>
    <r>
      <rPr>
        <sz val="11.5"/>
        <color indexed="8"/>
        <rFont val="Times New Roman"/>
        <family val="1"/>
      </rPr>
      <t>повышение уровня благоустрой ства</t>
    </r>
    <r>
      <rPr>
        <sz val="12"/>
        <color indexed="8"/>
        <rFont val="Times New Roman"/>
        <family val="1"/>
      </rPr>
      <t xml:space="preserve"> территорий поселения </t>
    </r>
  </si>
  <si>
    <t xml:space="preserve">МП "Энергосбережение и повы шение энергоэффективности Тос ненского городского поселения Тосненского района Ленинград ской области </t>
  </si>
  <si>
    <r>
      <t xml:space="preserve">Обеспечение рационального использования энергетичес ких ресурсов за счет реали зации мероприятий по энерго сбережению и повышению </t>
    </r>
    <r>
      <rPr>
        <sz val="11.5"/>
        <color indexed="8"/>
        <rFont val="Times New Roman"/>
        <family val="1"/>
      </rPr>
      <t>энергетической эффективности</t>
    </r>
  </si>
  <si>
    <t>МП "Борьба с борщевиком Сос новского на территории Тосненс кого городского поселения Тос ненского района Ленинградской области"</t>
  </si>
  <si>
    <t>Ликвидация очагов распрос транения борщевика Соснов ского   на территории насе ленных пунктов Тосненского городского  поселения на муниципальных землях</t>
  </si>
  <si>
    <t xml:space="preserve">МП "Реализация инициативных предложений жителей террито рий г. Тосно в рамках областного закона Ленинградской области от 15 января 2018 года №3-оз «О содействии участию населения в осуществлении местного самоуп равления в иных формах на территориях административных центров муниципальных образо ваний Ленинградской области»" </t>
  </si>
  <si>
    <t xml:space="preserve">Содействие участию  населе ния в осуществлении мест ного самоуправления в иных формах  на территории города  Тосно  </t>
  </si>
  <si>
    <t>МП "Обеспечение доступным жильем граждан Тосненского городского поселения Тосненско го района Ленинградской области на 2018 - 2020 годы"</t>
  </si>
  <si>
    <t xml:space="preserve">Обеспечение качественным жильем населения Тосненско го городского поселения </t>
  </si>
  <si>
    <t>МП "О содействии участию насе ления в осуществлении местного самоуправления в иных формах на частях территорий Тосненского го родского поселения Тосненского района Ленинградской области на 2019 - 2023 годы"</t>
  </si>
  <si>
    <t>Оказание содействия участия населения в осуществлении местного самоуправления в иных формах в сельских насе ленных пунктах Тосненского городского поселения</t>
  </si>
  <si>
    <t>в т.ч.                                                                                                      м/б - 272,0                   об/б - 2 432,4</t>
  </si>
  <si>
    <t>Создание условий для устой чивого функционирования и раз вития малого и среднего пред принимательства, увеличения его вклада в решение задач соци ально-экономического развития Тосненского городского поселения</t>
  </si>
  <si>
    <t>МП "Развитие физической куль туры, спорта и молодежной политики на территории Тосненского городского поселе ния Тосненского района Ленин градской области"</t>
  </si>
  <si>
    <t>МП "Организация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t>
  </si>
  <si>
    <t>в т.ч.                                                                                                      м/б - 322,92                   об/б - 528,90</t>
  </si>
  <si>
    <t>в т.ч.                                                          м/б - 348,00                                               об/б - 3 178,00</t>
  </si>
  <si>
    <t>в т.ч.                                                                                                      м/б - 0,00                   об/б - 0,00</t>
  </si>
  <si>
    <t>Создание условий для предоставления транспортных услуг населению и 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t>
  </si>
  <si>
    <t>Объем запланированных средств на 2021 г.</t>
  </si>
  <si>
    <t>Остаток средств за 2021 г.</t>
  </si>
  <si>
    <t>ИТОГО</t>
  </si>
  <si>
    <t>Средств на реализацию мероприятий программы будут израсходованы в 4 квартале 2021 года</t>
  </si>
  <si>
    <t>В рамках программы приобретено жилое помещение в д. Тарасово (апрель) и д.Ушаки (июль) для граждан, стоящих на учете нуждающихся в жилых помещениях, предоставляемых по договору социального найма</t>
  </si>
  <si>
    <t xml:space="preserve">Финансирование                            2021 г. </t>
  </si>
  <si>
    <t>в т.ч.                                                          м/б - 170 584,74                                    об/б - 50 499,82           ф/б - 511,23</t>
  </si>
  <si>
    <t>в т.ч.                                                                    м/б - 168 849,27                                    об/б - 50 422,54        ф/б - 511,23</t>
  </si>
  <si>
    <t>в т.ч.                                                          м/б - 36 514,35                                      об/б - 157 113,97</t>
  </si>
  <si>
    <t>в т.ч.                                                                    м/б - 26 074,70                                     об/б - 26 529,21</t>
  </si>
  <si>
    <t>в т.ч.                                                          м/б - 59 875,24                                               об/б - 30 734,18</t>
  </si>
  <si>
    <t xml:space="preserve">в т.ч.                                                                    м/б - 54 744,09                          об/б - 30 559,37                                  </t>
  </si>
  <si>
    <t>в т.ч.                                                          м/б - 8 124,15                                             об/б - 47 472,00                     ф/б - 12 528,00</t>
  </si>
  <si>
    <t xml:space="preserve">в т.ч.                                                          м/б - 4 517,01                                         об/б - 33 143,38                 ф/б - 12 528,00             </t>
  </si>
  <si>
    <t>в т.ч.                                                                                                       м/б - 100%                      об/б - 100%</t>
  </si>
  <si>
    <t xml:space="preserve">604 085,19 в т.ч.                                            м/б - 299 086,69                                                  об/б - 291 959,27             ф/б - 13 039,23                </t>
  </si>
  <si>
    <t xml:space="preserve">432 590,37 в т.ч.                                                       м/б - 272 757,33                                                     об/б - 146 793,80         ф/б - 13 039,23              </t>
  </si>
  <si>
    <t>в т.ч.                                                               м/б - 1 735,47                                              об/б - 77,28             ф/б - 0,00</t>
  </si>
  <si>
    <t>в т.ч.                                                               м/б - 98,9%                                                       об/б - 99,8%       ф/б - 100%</t>
  </si>
  <si>
    <t>в т.ч.                                                               м/б - 10 439,65                                              об/б - 130 584,76</t>
  </si>
  <si>
    <t>в т.ч.                                                               м/б - 71,4%                                                       об/б - 16,9%</t>
  </si>
  <si>
    <t>в т.ч.                                                               м/б - 5 131,15                                               об/б - 174,81</t>
  </si>
  <si>
    <t>в т.ч.                                                               м/б - 91,4%                                                       об/б - 99,4%</t>
  </si>
  <si>
    <t xml:space="preserve">в т.ч.                                                          м/б - 3 607,14                                           об/б - 14 328,62                  ф/б - 0,00             </t>
  </si>
  <si>
    <t>в т.ч.                                                                                                       об/б - 55,6%                      м/б - 69,8%               ф/б - 100%</t>
  </si>
  <si>
    <t xml:space="preserve">171 494,82 в т.ч.                                                                       м/б - 26 329,26                                            об/б - 145 165,47                ф/б - 0,00            </t>
  </si>
  <si>
    <t xml:space="preserve">71,6% в т.ч.                                    м/б - 91,2%                        об/б - 50,3%          ф/б - 100%                    </t>
  </si>
  <si>
    <t>На отчетную дату в рамках программы выполнены мероприятия по защите населения и территорий, предупреждение и ликвидация последствий чрезвычайных ситуаций природного и техногенного характера на сумму 539,9 т.р. (исполнение – 98,2%). Мероприятия по обеспечению пожарной безопасности выполнены в полном объеме на сумму 200,0 т.р. На мероприятия по обеспечению общественного правопорядка и профилактике правонарушений израсходованы средства в сумме 1 950,0 т.р. (исполнение – 98,4%)</t>
  </si>
  <si>
    <t>Реализованы мероприятия по совершенствованию системы проведения физкультурно – спортивных мероприятий в Тосненском городском поселении и обеспечении участия сборных команд городского поселения в физкультурных и спортивных мероприятиях Ленинградской области (1 378,97 т.р., исполнение – 100%). Расходы на обеспечение деятельности муниципальных казенных учреждений составили 17 880,16  т.р. (исполнение – 98,6%).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Федерального проекта «Спорт – норма жизни» израсходовано 1 016,48 т.р. (исполнение – 100%). В рамках основного мероприятия по развитию объектов физической культуры и спорта по объекту "ФОК дер. Новолисино" выполнены подготовительные работы, работы по устройству фундамента, металлоконструкций и ограждающих конструкций, выполняется монтаж стеновых сэндвич-панелей. Выполняется монтаж кровельных панелей и кровельных сэндвич-панелей на сумму 27 531,4 т.р. (исполнение – 67,7%). В настоящее время сметная документация направлена на проверку соответствия требованиям действующего законодательства. Также в рамках данного основного мероприятия проводятся работы по капитальному ремонту спортивного объекта: «Стадион», расположенного по адресу: Ленинградская область, г. Тосно, парковая зона. За отчетный период разработана проектная, сметная и рабочая документации на сумму 4 850,0 т.р., также оплачено прохождение государственной экспертизы на сумму  203,1 т.р.</t>
  </si>
  <si>
    <t>Сумма расходов на организацию и проведение культурно-досуговых мероприятий составила 1 899,69 т.р. (исполнение – 99,9%). Организованы и проведены мероприятия с подростковыми клубами (220,0 т.р., исполнение – 100%). Расходы на обеспечение жителей городского поселения услугами в сфере культуры и досуга составили 61 685,34 т.р., исполнение – 92,1%. На развитие сети учреждений культурно-досугового типа, социального назначения на сельских территориях израсходовано 21 036,73 т.р. (исполнение – 100). На укрепление материально-технической базы учреждений культуры городского поселения израсходовано 461,71 т.р. (исполнение – 100%)</t>
  </si>
  <si>
    <t>В рамках программы реализованы энергосберегающие мероприятия на сумму 8 417,83 т.р., исполнение – 61,4%. 
В рамках реализации мероприятий по повышению надежности и энергоэффективности объектов городского поселения выполнено следующее:
- работы по техническому обслуживанию электроустановок, сетей уличного освещения на сумму 7 349,83 т.р.;
- работы по ремонту сетей уличного освещения по адресу дер. Новолисино на сумму 222,05 т.р.;
- работы по ремонту сетей уличного освещения дер. Андрианово, пер. Гражданский г. Тосно  на сумму 409,08 т.р.;
- работы по ремонту декоративного (уличного освещения) г. Тосно, пр. Ленина д. 32 (сквер за зданием администрации) 408,02 т.р.
- работы по установке (замене) узлов квартирных счетчиков ГВС и ХВС с  учетом материалов на объекте, находящихся в муниципальной собственности ТГП: г. Тосно, пр. Ленина, д. 62, корпус 3, кв. 52, пос. Ушаки, д. 6, кв. 20 на сумму 14,52 т.р.; 
- работы по установке (замене) узлов квартирных счетчиков ГВС и ХВС г. Тосно, ул. Рабочая, д.4, кв.45а на сумму 3,81 т.р.;
- установка (замена) узлов квартирных счетчиков ГВС И ХВС на объекте, находящихся в муниципальной собственности ТГП (д. Новолисино, ул. Заводская, д. 9, кв. 28, д. 1, кв. 11) на сумму 10,52 т.р.</t>
  </si>
  <si>
    <t xml:space="preserve">В рамках программы выполнена обработка земель, находящихся в муниципальной собственности, а так же земель, государственная собственность на которые не разграничена проводилась в следующих населенных пунктах: д. Тарасово, д. Усадище, д. Мельница, д. Сидорово, д. Георгиевское, п. Ушаки, с. Ушаки. 
В соответствии с Актами оценки эффективности проведенных химических мероприятий по уничтожению борщевика Сосновского, двукратные химические мероприятия с удовлетворительными результатами проведены исполнителем работ  на площади 61,1 га
</t>
  </si>
  <si>
    <t>В рамках программы организованы мероприятия по организации транспортного обслуживания населения в границах городского поселения на сумму 1 542,41 т.р.</t>
  </si>
  <si>
    <t>В рамках программы проведена работа по заключению соглашения с Правительством Ленинградской области на получение субсидии из областного бюджета Ленинградской области, а также МКУ «Управление зданиями, сооружениями и объектами внешнего благоустройства» Тосненского городского поселения проведена работа по заключению муниципального контракта, выполнен текущий ремонт дороги ул. Круговой в пос. Ушаки и пр. Советский в с. Ушаки</t>
  </si>
  <si>
    <t>Средства в рамках программы израсходованы на изготовление и выпуск полиграфической продукции для субъектов МСП. Выпущены информационные буклеты о малом бизнесе Тосненского городского поселения.
В рамках имущественной поддержки предоставлено в аренду имущество  2 субъектам МСП, а также Перечень муниципального имущества Тосненского ГП пополнен муниципальным имуществом. В целях оказания информационной поддержки субъектам МСП на сайтах информационной поддержки МСП Тосненского района размещалась информация для СМСП</t>
  </si>
  <si>
    <t>В рамках программы на отчетную даты выполнены мероприятия по организации газоснабжения (4 678,53 т.р., исполнение к году – 97,3%). На мероприятия, направленные на развитие автомобильных дорог городского поселения израсходованы средства в размере 26 307,2 т.р. (исполнение – 99,7%). В частности по мероприятию «Строительство и реконструкция автомобильных дорог общего пользования местного значения, расположенных на территории Тосненского городского поселения Тосненского района Ленинградской области» израсходовапны средства в размере 3 616,54 т.р.; по содержанию автомобильных дорог, расположенных на территории городского поселения – 2 785,9 т.р.; по капитальному ремонту и ремонту автомобильных дорог общего пользования местного значения, расположенных на территории Тосненского городского поселения - 12 607,20 т.р.; по капитальному ремонту и ремонту дворовых территорий многоквартирных домов, проездов к дворовым территориям многоквартирных домов, расположенных на территории городского поселения - 7 297,56 т.р.
Выполнены мероприятия по строительству и реконструкции объектов водоснабжения, водоотведения и очистки сточных вод на сумму 36 535,54 т.р. (исполнение – 99,2%)
Расходы на обеспечение благоустройства территории городского поселения составили 33 849,5 т.р., исполнение – 99,4%, в рамках федерального проекта «Комплексная система обращения с твердыми коммунальными отходами» по мероприятию «Государственная поддержка закупки контейнеров для раздельного накопления твердых коммунальных отходов» поставлено 86 контейнеров для раздельного накопления твердых коммунальных отходов на общую сумму 838,50 т.р. Расходы на обеспечение деятельности МКУ «Управление зданиями, сооружениями и объектами внешнего благоустройства» составили 117 573,75 т.р. (99,1% к плану года)</t>
  </si>
  <si>
    <t>Проведены работы по благоустройству общественной территории: «Тосненский городской парк» на сумму 43 956,10 т.р. (исполнение – 100%)
Заключен муниципальный контракт по обустройству смотровой площадки и подходов к ней, расположенной по адресу: ЛО, г. Тосно, территория к парку у Смоляного ручья на сумму 21 978,05 т.р., освоение средств по данному объекту составило 6 232,29 т.р., в связи с расторжением муниципального контракта в конце 2021 года по причине удорожания строительного материала в процессе выполнения работ освоение средств было выполнено по фактическим выполненным работам на данном объекте</t>
  </si>
  <si>
    <t>В рамках программы была проведена работа по заключению соглашения с Правительством ЛО на получение субсидии из областного бюджета, также МКУ «Управление зданиями, сооружениями и объектами внешнего благоустройства» городского поселения Тосненского района Ленинградской области была проведена работа по заключению муниципального контракта, выполнен ремонт внутридворовых проездов по адресу: г. Тосно, ул. Боярова, д. 8, 10, 14, ул. Советская д. 2-а</t>
  </si>
  <si>
    <t>Проведенные основные мероприятия</t>
  </si>
  <si>
    <t xml:space="preserve">на территории Тосненского городского поселения  Ленинградской области </t>
  </si>
  <si>
    <t>2021 год</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</si>
</sst>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FC19]d\ mmmm\ yyyy\ &quot;г.&quot;"/>
    <numFmt numFmtId="179" formatCode="#,##0.00_р_."/>
    <numFmt numFmtId="180" formatCode="#,##0.0"/>
    <numFmt numFmtId="181" formatCode="0.0%"/>
    <numFmt numFmtId="182" formatCode="000000"/>
    <numFmt numFmtId="183" formatCode="0.000"/>
    <numFmt numFmtId="184" formatCode="#,##0.0_ ;[Red]\-#,##0.0\ "/>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_-* #,##0_р_._-;\-* #,##0_р_._-;_-* &quot;-&quot;??_р_._-;_-@_-"/>
  </numFmts>
  <fonts count="70">
    <font>
      <sz val="10"/>
      <name val="Arial Cyr"/>
      <family val="0"/>
    </font>
    <font>
      <b/>
      <sz val="12"/>
      <name val="Times New Roman CYR"/>
      <family val="1"/>
    </font>
    <font>
      <sz val="12"/>
      <name val="Times New Roman"/>
      <family val="1"/>
    </font>
    <font>
      <sz val="9"/>
      <name val="Times New Roman CYR"/>
      <family val="1"/>
    </font>
    <font>
      <b/>
      <i/>
      <sz val="10"/>
      <name val="Times New Roman CYR"/>
      <family val="1"/>
    </font>
    <font>
      <b/>
      <sz val="12"/>
      <color indexed="8"/>
      <name val="Times New Roman CYR"/>
      <family val="1"/>
    </font>
    <font>
      <sz val="12"/>
      <name val="Times New Roman CYR"/>
      <family val="1"/>
    </font>
    <font>
      <sz val="8"/>
      <name val="Times New Roman CYR"/>
      <family val="1"/>
    </font>
    <font>
      <sz val="9"/>
      <color indexed="8"/>
      <name val="Times New Roman CYR"/>
      <family val="1"/>
    </font>
    <font>
      <sz val="10"/>
      <name val="Arial"/>
      <family val="2"/>
    </font>
    <font>
      <sz val="12"/>
      <color indexed="8"/>
      <name val="Times New Roman CYR"/>
      <family val="1"/>
    </font>
    <font>
      <sz val="11"/>
      <name val="Times New Roman"/>
      <family val="1"/>
    </font>
    <font>
      <sz val="9"/>
      <name val="Arial Cyr"/>
      <family val="0"/>
    </font>
    <font>
      <b/>
      <sz val="14"/>
      <name val="Times New Roman CYR"/>
      <family val="0"/>
    </font>
    <font>
      <sz val="14"/>
      <name val="Arial Cyr"/>
      <family val="0"/>
    </font>
    <font>
      <b/>
      <sz val="14"/>
      <color indexed="8"/>
      <name val="Times New Roman CYR"/>
      <family val="1"/>
    </font>
    <font>
      <sz val="12"/>
      <color indexed="8"/>
      <name val="Times New Roman"/>
      <family val="1"/>
    </font>
    <font>
      <b/>
      <sz val="10"/>
      <color indexed="8"/>
      <name val="Times New Roman CYR"/>
      <family val="1"/>
    </font>
    <font>
      <sz val="11"/>
      <name val="Times New Roman CYR"/>
      <family val="1"/>
    </font>
    <font>
      <sz val="11.5"/>
      <color indexed="8"/>
      <name val="Times New Roman"/>
      <family val="1"/>
    </font>
    <font>
      <b/>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u val="single"/>
      <sz val="12"/>
      <color indexed="8"/>
      <name val="Times New Roman"/>
      <family val="1"/>
    </font>
    <font>
      <b/>
      <sz val="12"/>
      <color indexed="8"/>
      <name val="Times New Roman"/>
      <family val="1"/>
    </font>
    <font>
      <b/>
      <sz val="12"/>
      <color indexed="8"/>
      <name val="Calibri"/>
      <family val="2"/>
    </font>
    <font>
      <sz val="12"/>
      <color indexed="8"/>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u val="single"/>
      <sz val="12"/>
      <color theme="1"/>
      <name val="Times New Roman"/>
      <family val="1"/>
    </font>
    <font>
      <sz val="12"/>
      <color theme="1"/>
      <name val="Times New Roman"/>
      <family val="1"/>
    </font>
    <font>
      <b/>
      <sz val="12"/>
      <color theme="1"/>
      <name val="Times New Roman"/>
      <family val="1"/>
    </font>
    <font>
      <sz val="12"/>
      <color theme="1"/>
      <name val="Calibri"/>
      <family val="2"/>
    </font>
    <font>
      <b/>
      <sz val="12"/>
      <color theme="1"/>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medium"/>
      <right style="thin"/>
      <top style="medium"/>
      <bottom style="medium"/>
    </border>
    <border>
      <left style="medium"/>
      <right>
        <color indexed="63"/>
      </right>
      <top style="medium"/>
      <bottom style="medium"/>
    </border>
    <border>
      <left style="thin"/>
      <right style="medium"/>
      <top style="medium"/>
      <bottom style="medium"/>
    </border>
    <border>
      <left>
        <color indexed="63"/>
      </left>
      <right style="thin"/>
      <top style="thin"/>
      <bottom style="medium"/>
    </border>
    <border>
      <left style="thin"/>
      <right style="thin"/>
      <top style="thin"/>
      <bottom style="thin"/>
    </border>
    <border>
      <left style="thin"/>
      <right style="thin"/>
      <top style="medium"/>
      <bottom style="medium"/>
    </border>
    <border>
      <left>
        <color indexed="63"/>
      </left>
      <right style="thin"/>
      <top style="medium"/>
      <bottom style="medium"/>
    </border>
    <border>
      <left>
        <color indexed="63"/>
      </left>
      <right style="thin"/>
      <top style="thin"/>
      <bottom style="thin"/>
    </border>
    <border>
      <left style="medium"/>
      <right style="medium"/>
      <top style="medium"/>
      <bottom style="medium"/>
    </border>
    <border>
      <left style="thin"/>
      <right>
        <color indexed="63"/>
      </right>
      <top style="thin"/>
      <bottom style="medium"/>
    </border>
    <border>
      <left style="thin"/>
      <right>
        <color indexed="63"/>
      </right>
      <top style="thin"/>
      <bottom style="thin"/>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thin"/>
      <top>
        <color indexed="63"/>
      </top>
      <bottom style="thin"/>
    </border>
    <border>
      <left style="thin"/>
      <right style="thin"/>
      <top>
        <color indexed="63"/>
      </top>
      <bottom style="thin"/>
    </border>
    <border>
      <left style="medium"/>
      <right style="thin"/>
      <top style="medium"/>
      <bottom style="thin"/>
    </border>
    <border>
      <left style="medium"/>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color indexed="63"/>
      </right>
      <top style="medium"/>
      <bottom style="medium"/>
    </border>
    <border>
      <left style="medium"/>
      <right style="thin"/>
      <top>
        <color indexed="63"/>
      </top>
      <bottom style="thin"/>
    </border>
    <border>
      <left style="thin"/>
      <right style="medium"/>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medium"/>
      <top>
        <color indexed="63"/>
      </top>
      <bottom style="medium"/>
    </border>
    <border>
      <left style="medium"/>
      <right>
        <color indexed="63"/>
      </right>
      <top style="thin"/>
      <bottom>
        <color indexed="63"/>
      </bottom>
    </border>
    <border>
      <left style="medium"/>
      <right style="thin"/>
      <top style="medium"/>
      <bottom>
        <color indexed="63"/>
      </bottom>
    </border>
    <border>
      <left style="thin"/>
      <right style="medium"/>
      <top style="thin"/>
      <bottom>
        <color indexed="63"/>
      </bottom>
    </border>
    <border>
      <left style="thin"/>
      <right>
        <color indexed="63"/>
      </right>
      <top style="medium"/>
      <bottom>
        <color indexed="63"/>
      </bottom>
    </border>
    <border>
      <left style="thin"/>
      <right style="medium"/>
      <top style="medium"/>
      <bottom style="thin"/>
    </border>
    <border>
      <left style="thin"/>
      <right>
        <color indexed="63"/>
      </right>
      <top>
        <color indexed="63"/>
      </top>
      <bottom style="thin"/>
    </border>
    <border>
      <left>
        <color indexed="63"/>
      </left>
      <right style="medium"/>
      <top style="thin"/>
      <bottom>
        <color indexed="63"/>
      </bottom>
    </border>
    <border>
      <left>
        <color indexed="63"/>
      </left>
      <right>
        <color indexed="63"/>
      </right>
      <top style="medium"/>
      <bottom>
        <color indexed="63"/>
      </bottom>
    </border>
    <border>
      <left style="medium"/>
      <right style="medium"/>
      <top>
        <color indexed="63"/>
      </top>
      <bottom style="thin"/>
    </border>
    <border>
      <left style="medium"/>
      <right style="medium"/>
      <top style="thin"/>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color indexed="63"/>
      </right>
      <top>
        <color indexed="63"/>
      </top>
      <bottom style="medium"/>
    </border>
    <border>
      <left style="medium"/>
      <right style="medium"/>
      <top>
        <color indexed="63"/>
      </top>
      <bottom style="medium"/>
    </border>
    <border>
      <left style="medium"/>
      <right>
        <color indexed="63"/>
      </right>
      <top style="medium"/>
      <bottom style="thin"/>
    </border>
    <border>
      <left style="medium"/>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9" fillId="0" borderId="0">
      <alignment/>
      <protection/>
    </xf>
    <xf numFmtId="0" fontId="45" fillId="0" borderId="0">
      <alignment/>
      <protection/>
    </xf>
    <xf numFmtId="0" fontId="45" fillId="0" borderId="0">
      <alignment/>
      <protection/>
    </xf>
    <xf numFmtId="0" fontId="9" fillId="0" borderId="0">
      <alignment/>
      <protection/>
    </xf>
    <xf numFmtId="0" fontId="9" fillId="0" borderId="0">
      <alignment/>
      <protection/>
    </xf>
    <xf numFmtId="0" fontId="45"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0" fontId="45" fillId="31" borderId="8" applyNumberFormat="0" applyFont="0" applyAlignment="0" applyProtection="0"/>
    <xf numFmtId="9" fontId="0"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63" fillId="32" borderId="0" applyNumberFormat="0" applyBorder="0" applyAlignment="0" applyProtection="0"/>
  </cellStyleXfs>
  <cellXfs count="145">
    <xf numFmtId="0" fontId="0" fillId="0" borderId="0" xfId="0" applyAlignment="1">
      <alignment/>
    </xf>
    <xf numFmtId="0" fontId="0" fillId="0" borderId="0" xfId="0" applyBorder="1" applyAlignment="1">
      <alignment/>
    </xf>
    <xf numFmtId="0" fontId="0" fillId="0" borderId="10" xfId="53" applyBorder="1">
      <alignment/>
      <protection/>
    </xf>
    <xf numFmtId="0" fontId="0" fillId="0" borderId="0" xfId="53" applyBorder="1">
      <alignment/>
      <protection/>
    </xf>
    <xf numFmtId="0" fontId="4" fillId="0" borderId="0" xfId="53" applyFont="1" applyBorder="1">
      <alignment/>
      <protection/>
    </xf>
    <xf numFmtId="0" fontId="6" fillId="0" borderId="0" xfId="53" applyFont="1" applyBorder="1">
      <alignment/>
      <protection/>
    </xf>
    <xf numFmtId="0" fontId="13" fillId="0" borderId="0" xfId="53" applyFont="1" applyBorder="1">
      <alignment/>
      <protection/>
    </xf>
    <xf numFmtId="4" fontId="6" fillId="0" borderId="0" xfId="53" applyNumberFormat="1" applyFont="1" applyBorder="1">
      <alignment/>
      <protection/>
    </xf>
    <xf numFmtId="4" fontId="7" fillId="0" borderId="0" xfId="53" applyNumberFormat="1" applyFont="1" applyBorder="1" applyAlignment="1">
      <alignment horizontal="center"/>
      <protection/>
    </xf>
    <xf numFmtId="10" fontId="6" fillId="0" borderId="0" xfId="67" applyNumberFormat="1" applyFont="1" applyBorder="1" applyAlignment="1">
      <alignment/>
    </xf>
    <xf numFmtId="0" fontId="64" fillId="0" borderId="0" xfId="0" applyFont="1" applyBorder="1" applyAlignment="1">
      <alignment horizontal="right" vertical="center"/>
    </xf>
    <xf numFmtId="0" fontId="17" fillId="33" borderId="11" xfId="53" applyFont="1" applyFill="1" applyBorder="1" applyAlignment="1">
      <alignment horizontal="center" vertical="center" wrapText="1"/>
      <protection/>
    </xf>
    <xf numFmtId="0" fontId="17" fillId="33" borderId="12" xfId="53" applyFont="1" applyFill="1" applyBorder="1" applyAlignment="1">
      <alignment horizontal="center" vertical="center" wrapText="1"/>
      <protection/>
    </xf>
    <xf numFmtId="4" fontId="2" fillId="0" borderId="12" xfId="66" applyNumberFormat="1" applyFont="1"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5" xfId="0" applyFont="1" applyBorder="1" applyAlignment="1">
      <alignment horizontal="justify" vertical="center"/>
    </xf>
    <xf numFmtId="0" fontId="65" fillId="0" borderId="15" xfId="66" applyFont="1" applyFill="1" applyBorder="1" applyAlignment="1">
      <alignment horizontal="justify" vertical="center"/>
    </xf>
    <xf numFmtId="4" fontId="2" fillId="0" borderId="16" xfId="66" applyNumberFormat="1" applyFont="1" applyFill="1" applyBorder="1" applyAlignment="1">
      <alignment horizontal="center" vertical="center" wrapText="1"/>
    </xf>
    <xf numFmtId="4" fontId="2" fillId="0" borderId="17" xfId="66" applyNumberFormat="1" applyFont="1" applyFill="1" applyBorder="1" applyAlignment="1">
      <alignment horizontal="center" vertical="center" wrapText="1"/>
    </xf>
    <xf numFmtId="2" fontId="2" fillId="0" borderId="17" xfId="66" applyNumberFormat="1" applyFont="1" applyFill="1" applyBorder="1" applyAlignment="1">
      <alignment horizontal="center" vertical="center" wrapText="1"/>
    </xf>
    <xf numFmtId="0" fontId="12" fillId="0" borderId="13" xfId="0" applyFont="1" applyBorder="1" applyAlignment="1">
      <alignment horizontal="center" vertical="center"/>
    </xf>
    <xf numFmtId="0" fontId="12" fillId="0" borderId="15" xfId="53" applyFont="1" applyBorder="1" applyAlignment="1">
      <alignment horizontal="center" vertical="center"/>
      <protection/>
    </xf>
    <xf numFmtId="0" fontId="8" fillId="33" borderId="14" xfId="53" applyFont="1" applyFill="1" applyBorder="1" applyAlignment="1">
      <alignment horizontal="center" vertical="center" wrapText="1"/>
      <protection/>
    </xf>
    <xf numFmtId="0" fontId="3" fillId="33" borderId="13" xfId="53" applyFont="1" applyFill="1" applyBorder="1" applyAlignment="1">
      <alignment horizontal="center" vertical="center" wrapText="1"/>
      <protection/>
    </xf>
    <xf numFmtId="0" fontId="3" fillId="33" borderId="18" xfId="53" applyFont="1" applyFill="1" applyBorder="1" applyAlignment="1">
      <alignment horizontal="center" vertical="center" wrapText="1"/>
      <protection/>
    </xf>
    <xf numFmtId="0" fontId="3" fillId="0" borderId="15" xfId="53" applyFont="1" applyBorder="1" applyAlignment="1">
      <alignment horizontal="center" vertical="center"/>
      <protection/>
    </xf>
    <xf numFmtId="0" fontId="3" fillId="0" borderId="19" xfId="53" applyFont="1" applyBorder="1" applyAlignment="1">
      <alignment horizontal="center" vertical="center"/>
      <protection/>
    </xf>
    <xf numFmtId="180" fontId="6" fillId="0" borderId="18" xfId="66" applyNumberFormat="1" applyFont="1" applyFill="1" applyBorder="1" applyAlignment="1">
      <alignment horizontal="center" vertical="center"/>
    </xf>
    <xf numFmtId="0" fontId="0" fillId="0" borderId="13" xfId="0" applyBorder="1" applyAlignment="1">
      <alignment/>
    </xf>
    <xf numFmtId="0" fontId="66" fillId="0" borderId="18" xfId="66" applyFont="1" applyFill="1" applyBorder="1" applyAlignment="1">
      <alignment horizontal="center" vertical="center" wrapText="1"/>
    </xf>
    <xf numFmtId="10" fontId="66" fillId="0" borderId="18" xfId="66" applyNumberFormat="1" applyFont="1" applyFill="1" applyBorder="1" applyAlignment="1">
      <alignment horizontal="center" vertical="center" wrapText="1"/>
    </xf>
    <xf numFmtId="0" fontId="65" fillId="0" borderId="15" xfId="57" applyFont="1" applyBorder="1">
      <alignment/>
      <protection/>
    </xf>
    <xf numFmtId="2" fontId="2" fillId="0" borderId="20" xfId="66" applyNumberFormat="1" applyFont="1" applyFill="1" applyBorder="1" applyAlignment="1">
      <alignment horizontal="center" vertical="center" wrapText="1"/>
    </xf>
    <xf numFmtId="2" fontId="2" fillId="0" borderId="16" xfId="66" applyNumberFormat="1" applyFont="1" applyFill="1" applyBorder="1" applyAlignment="1">
      <alignment horizontal="center" vertical="center" wrapText="1"/>
    </xf>
    <xf numFmtId="0" fontId="6" fillId="33" borderId="21" xfId="53" applyFont="1" applyFill="1" applyBorder="1" applyAlignment="1">
      <alignment horizontal="justify" vertical="center" wrapText="1"/>
      <protection/>
    </xf>
    <xf numFmtId="0" fontId="18" fillId="33" borderId="21" xfId="53" applyFont="1" applyFill="1" applyBorder="1" applyAlignment="1">
      <alignment horizontal="justify" vertical="center" wrapText="1"/>
      <protection/>
    </xf>
    <xf numFmtId="0" fontId="65" fillId="0" borderId="21" xfId="66" applyFont="1" applyFill="1" applyBorder="1" applyAlignment="1">
      <alignment horizontal="justify" vertical="center" wrapText="1"/>
    </xf>
    <xf numFmtId="4" fontId="2" fillId="0" borderId="22" xfId="66" applyNumberFormat="1" applyFont="1" applyFill="1" applyBorder="1" applyAlignment="1">
      <alignment horizontal="center" vertical="center" wrapText="1"/>
    </xf>
    <xf numFmtId="4" fontId="2" fillId="0" borderId="23" xfId="66" applyNumberFormat="1" applyFont="1" applyFill="1" applyBorder="1" applyAlignment="1">
      <alignment horizontal="center" vertical="center" wrapText="1"/>
    </xf>
    <xf numFmtId="0" fontId="20" fillId="0" borderId="0" xfId="0" applyFont="1" applyBorder="1" applyAlignment="1">
      <alignment horizontal="right"/>
    </xf>
    <xf numFmtId="176" fontId="2" fillId="0" borderId="24" xfId="66" applyNumberFormat="1" applyFont="1" applyFill="1" applyBorder="1" applyAlignment="1">
      <alignment horizontal="center" vertical="center" wrapText="1"/>
    </xf>
    <xf numFmtId="9" fontId="2" fillId="0" borderId="25" xfId="68" applyNumberFormat="1" applyFont="1" applyFill="1" applyBorder="1" applyAlignment="1">
      <alignment horizontal="center" vertical="center" wrapText="1"/>
    </xf>
    <xf numFmtId="4" fontId="6" fillId="0" borderId="19" xfId="66" applyNumberFormat="1" applyFont="1" applyFill="1" applyBorder="1" applyAlignment="1">
      <alignment horizontal="center" vertical="center"/>
    </xf>
    <xf numFmtId="4" fontId="6" fillId="0" borderId="18" xfId="66" applyNumberFormat="1" applyFont="1" applyFill="1" applyBorder="1" applyAlignment="1">
      <alignment horizontal="center" vertical="center"/>
    </xf>
    <xf numFmtId="4" fontId="6" fillId="0" borderId="19" xfId="66" applyNumberFormat="1" applyFont="1" applyFill="1" applyBorder="1" applyAlignment="1">
      <alignment horizontal="center" vertical="center"/>
    </xf>
    <xf numFmtId="4" fontId="6" fillId="0" borderId="18" xfId="66" applyNumberFormat="1" applyFont="1" applyFill="1" applyBorder="1" applyAlignment="1">
      <alignment horizontal="center" vertical="center"/>
    </xf>
    <xf numFmtId="4" fontId="65" fillId="0" borderId="26" xfId="66" applyNumberFormat="1" applyFont="1" applyFill="1" applyBorder="1" applyAlignment="1">
      <alignment horizontal="center" vertical="center"/>
    </xf>
    <xf numFmtId="4" fontId="65" fillId="0" borderId="27" xfId="66" applyNumberFormat="1" applyFont="1" applyFill="1" applyBorder="1" applyAlignment="1">
      <alignment horizontal="center" vertical="center"/>
    </xf>
    <xf numFmtId="4" fontId="65" fillId="0" borderId="28" xfId="66" applyNumberFormat="1" applyFont="1" applyFill="1" applyBorder="1" applyAlignment="1">
      <alignment horizontal="center" vertical="center"/>
    </xf>
    <xf numFmtId="4" fontId="65" fillId="0" borderId="29" xfId="66" applyNumberFormat="1" applyFont="1" applyFill="1" applyBorder="1" applyAlignment="1">
      <alignment horizontal="center" vertical="center"/>
    </xf>
    <xf numFmtId="4" fontId="65" fillId="0" borderId="20" xfId="66" applyNumberFormat="1" applyFont="1" applyFill="1" applyBorder="1" applyAlignment="1">
      <alignment horizontal="center" vertical="center"/>
    </xf>
    <xf numFmtId="4" fontId="65" fillId="0" borderId="17" xfId="66" applyNumberFormat="1" applyFont="1" applyFill="1" applyBorder="1" applyAlignment="1">
      <alignment horizontal="center" vertical="center"/>
    </xf>
    <xf numFmtId="4" fontId="2" fillId="0" borderId="30" xfId="66" applyNumberFormat="1" applyFont="1" applyFill="1" applyBorder="1" applyAlignment="1">
      <alignment horizontal="center" vertical="center" wrapText="1"/>
    </xf>
    <xf numFmtId="4" fontId="2" fillId="0" borderId="27" xfId="66" applyNumberFormat="1" applyFont="1" applyFill="1" applyBorder="1" applyAlignment="1">
      <alignment horizontal="center" vertical="center" wrapText="1"/>
    </xf>
    <xf numFmtId="4" fontId="2" fillId="0" borderId="26" xfId="66" applyNumberFormat="1" applyFont="1" applyFill="1" applyBorder="1" applyAlignment="1">
      <alignment horizontal="center" vertical="center" wrapText="1"/>
    </xf>
    <xf numFmtId="4" fontId="2" fillId="0" borderId="19" xfId="66" applyNumberFormat="1" applyFont="1" applyFill="1" applyBorder="1" applyAlignment="1">
      <alignment horizontal="center" vertical="center" wrapText="1"/>
    </xf>
    <xf numFmtId="4" fontId="2" fillId="0" borderId="18" xfId="66" applyNumberFormat="1" applyFont="1" applyFill="1" applyBorder="1" applyAlignment="1">
      <alignment horizontal="center" vertical="center" wrapText="1"/>
    </xf>
    <xf numFmtId="0" fontId="0" fillId="0" borderId="31" xfId="0" applyBorder="1" applyAlignment="1">
      <alignment horizontal="center" vertical="center"/>
    </xf>
    <xf numFmtId="0" fontId="65" fillId="0" borderId="32" xfId="66" applyFont="1" applyFill="1" applyBorder="1" applyAlignment="1">
      <alignment horizontal="justify" vertical="center"/>
    </xf>
    <xf numFmtId="4" fontId="2" fillId="0" borderId="33" xfId="66" applyNumberFormat="1" applyFont="1" applyFill="1" applyBorder="1" applyAlignment="1">
      <alignment horizontal="center" vertical="center" wrapText="1"/>
    </xf>
    <xf numFmtId="4" fontId="2" fillId="0" borderId="34" xfId="66" applyNumberFormat="1" applyFont="1" applyFill="1" applyBorder="1" applyAlignment="1">
      <alignment horizontal="center" vertical="center" wrapText="1"/>
    </xf>
    <xf numFmtId="4" fontId="0" fillId="0" borderId="0" xfId="0" applyNumberFormat="1" applyAlignment="1">
      <alignment/>
    </xf>
    <xf numFmtId="0" fontId="65" fillId="0" borderId="35" xfId="66" applyFont="1" applyFill="1" applyBorder="1" applyAlignment="1">
      <alignment horizontal="justify" vertical="center" wrapText="1"/>
    </xf>
    <xf numFmtId="181" fontId="6" fillId="0" borderId="36" xfId="68" applyNumberFormat="1" applyFont="1" applyFill="1" applyBorder="1" applyAlignment="1">
      <alignment horizontal="center" vertical="center"/>
    </xf>
    <xf numFmtId="4" fontId="2" fillId="0" borderId="37" xfId="66" applyNumberFormat="1" applyFont="1" applyFill="1" applyBorder="1" applyAlignment="1">
      <alignment horizontal="center" vertical="center" wrapText="1"/>
    </xf>
    <xf numFmtId="4" fontId="2" fillId="0" borderId="29" xfId="66" applyNumberFormat="1" applyFont="1" applyFill="1" applyBorder="1" applyAlignment="1">
      <alignment horizontal="center" vertical="center" wrapText="1"/>
    </xf>
    <xf numFmtId="9" fontId="2" fillId="0" borderId="38" xfId="68" applyNumberFormat="1" applyFont="1" applyFill="1" applyBorder="1" applyAlignment="1">
      <alignment horizontal="center" vertical="center" wrapText="1"/>
    </xf>
    <xf numFmtId="2" fontId="2" fillId="0" borderId="39" xfId="66" applyNumberFormat="1" applyFont="1" applyFill="1" applyBorder="1" applyAlignment="1">
      <alignment horizontal="center" vertical="center" wrapText="1"/>
    </xf>
    <xf numFmtId="2" fontId="2" fillId="0" borderId="40" xfId="66" applyNumberFormat="1" applyFont="1" applyFill="1" applyBorder="1" applyAlignment="1">
      <alignment horizontal="center" vertical="center" wrapText="1"/>
    </xf>
    <xf numFmtId="2" fontId="2" fillId="0" borderId="41" xfId="66" applyNumberFormat="1" applyFont="1" applyFill="1" applyBorder="1" applyAlignment="1">
      <alignment horizontal="center" vertical="center" wrapText="1"/>
    </xf>
    <xf numFmtId="176" fontId="2" fillId="0" borderId="42" xfId="66" applyNumberFormat="1" applyFont="1" applyFill="1" applyBorder="1" applyAlignment="1">
      <alignment horizontal="center" vertical="center" wrapText="1"/>
    </xf>
    <xf numFmtId="9" fontId="2" fillId="0" borderId="43" xfId="68" applyFont="1" applyFill="1" applyBorder="1" applyAlignment="1">
      <alignment horizontal="center" vertical="center" wrapText="1"/>
    </xf>
    <xf numFmtId="0" fontId="65" fillId="0" borderId="44" xfId="66" applyFont="1" applyFill="1" applyBorder="1" applyAlignment="1">
      <alignment horizontal="justify" vertical="center" wrapText="1"/>
    </xf>
    <xf numFmtId="0" fontId="0" fillId="0" borderId="45" xfId="0" applyBorder="1" applyAlignment="1">
      <alignment horizontal="center" vertical="center"/>
    </xf>
    <xf numFmtId="0" fontId="65" fillId="0" borderId="46" xfId="66" applyFont="1" applyFill="1" applyBorder="1" applyAlignment="1">
      <alignment horizontal="justify" vertical="center"/>
    </xf>
    <xf numFmtId="181" fontId="2" fillId="0" borderId="36" xfId="68" applyNumberFormat="1" applyFont="1" applyFill="1" applyBorder="1" applyAlignment="1">
      <alignment horizontal="center" vertical="center" wrapText="1"/>
    </xf>
    <xf numFmtId="181" fontId="2" fillId="0" borderId="47" xfId="68" applyNumberFormat="1" applyFont="1" applyFill="1" applyBorder="1" applyAlignment="1">
      <alignment horizontal="center" vertical="center" wrapText="1"/>
    </xf>
    <xf numFmtId="181" fontId="65" fillId="0" borderId="25" xfId="67" applyNumberFormat="1" applyFont="1" applyFill="1" applyBorder="1" applyAlignment="1">
      <alignment horizontal="center" vertical="center"/>
    </xf>
    <xf numFmtId="9" fontId="2" fillId="0" borderId="36" xfId="67" applyNumberFormat="1" applyFont="1" applyFill="1" applyBorder="1" applyAlignment="1">
      <alignment horizontal="center" vertical="center"/>
    </xf>
    <xf numFmtId="181" fontId="2" fillId="0" borderId="48" xfId="68" applyNumberFormat="1" applyFont="1" applyFill="1" applyBorder="1" applyAlignment="1">
      <alignment horizontal="center" vertical="center" wrapText="1"/>
    </xf>
    <xf numFmtId="181" fontId="65" fillId="0" borderId="23" xfId="67" applyNumberFormat="1" applyFont="1" applyFill="1" applyBorder="1" applyAlignment="1">
      <alignment horizontal="center" vertical="center"/>
    </xf>
    <xf numFmtId="181" fontId="65" fillId="0" borderId="49" xfId="67" applyNumberFormat="1" applyFont="1" applyFill="1" applyBorder="1" applyAlignment="1">
      <alignment horizontal="center" vertical="center"/>
    </xf>
    <xf numFmtId="0" fontId="6" fillId="0" borderId="21" xfId="53" applyFont="1" applyFill="1" applyBorder="1" applyAlignment="1">
      <alignment horizontal="justify" vertical="center"/>
      <protection/>
    </xf>
    <xf numFmtId="0" fontId="2" fillId="0" borderId="21" xfId="53" applyFont="1" applyFill="1" applyBorder="1" applyAlignment="1">
      <alignment horizontal="justify" vertical="center" wrapText="1"/>
      <protection/>
    </xf>
    <xf numFmtId="0" fontId="2" fillId="0" borderId="35" xfId="57" applyFont="1" applyFill="1" applyBorder="1" applyAlignment="1">
      <alignment horizontal="justify" vertical="center" wrapText="1"/>
      <protection/>
    </xf>
    <xf numFmtId="0" fontId="2" fillId="0" borderId="50" xfId="57" applyFont="1" applyFill="1" applyBorder="1" applyAlignment="1">
      <alignment horizontal="justify" vertical="center" wrapText="1"/>
      <protection/>
    </xf>
    <xf numFmtId="0" fontId="2" fillId="0" borderId="21" xfId="57" applyFont="1" applyFill="1" applyBorder="1" applyAlignment="1">
      <alignment horizontal="justify" vertical="center" wrapText="1"/>
      <protection/>
    </xf>
    <xf numFmtId="0" fontId="5" fillId="33" borderId="31" xfId="53" applyFont="1" applyFill="1" applyBorder="1" applyAlignment="1">
      <alignment horizontal="center" vertical="center" wrapText="1"/>
      <protection/>
    </xf>
    <xf numFmtId="0" fontId="0" fillId="0" borderId="51" xfId="0" applyBorder="1" applyAlignment="1">
      <alignment wrapText="1"/>
    </xf>
    <xf numFmtId="0" fontId="0" fillId="0" borderId="10" xfId="0" applyBorder="1" applyAlignment="1">
      <alignment wrapText="1"/>
    </xf>
    <xf numFmtId="0" fontId="0" fillId="0" borderId="0" xfId="0" applyBorder="1" applyAlignment="1">
      <alignment wrapText="1"/>
    </xf>
    <xf numFmtId="0" fontId="5" fillId="33" borderId="45" xfId="53" applyFont="1" applyFill="1" applyBorder="1" applyAlignment="1">
      <alignment horizontal="center" vertical="center" wrapText="1"/>
      <protection/>
    </xf>
    <xf numFmtId="0" fontId="0" fillId="0" borderId="42" xfId="0" applyBorder="1" applyAlignment="1">
      <alignment wrapText="1"/>
    </xf>
    <xf numFmtId="0" fontId="0" fillId="0" borderId="45" xfId="0" applyBorder="1" applyAlignment="1">
      <alignment horizontal="center" vertical="center" wrapText="1"/>
    </xf>
    <xf numFmtId="0" fontId="0" fillId="0" borderId="42" xfId="0" applyBorder="1" applyAlignment="1">
      <alignment horizontal="center" vertical="center" wrapText="1"/>
    </xf>
    <xf numFmtId="0" fontId="17" fillId="33" borderId="29" xfId="53" applyFont="1" applyFill="1" applyBorder="1" applyAlignment="1">
      <alignment horizontal="center" vertical="center" wrapText="1"/>
      <protection/>
    </xf>
    <xf numFmtId="0" fontId="17" fillId="33" borderId="12" xfId="53" applyFont="1" applyFill="1" applyBorder="1" applyAlignment="1">
      <alignment horizontal="center" vertical="center" wrapText="1"/>
      <protection/>
    </xf>
    <xf numFmtId="0" fontId="65" fillId="0" borderId="52" xfId="66" applyFont="1" applyFill="1" applyBorder="1" applyAlignment="1">
      <alignment horizontal="justify" vertical="center" wrapText="1"/>
    </xf>
    <xf numFmtId="0" fontId="67" fillId="0" borderId="53" xfId="66" applyFont="1" applyFill="1" applyBorder="1" applyAlignment="1">
      <alignment horizontal="justify" vertical="center" wrapText="1"/>
    </xf>
    <xf numFmtId="0" fontId="65" fillId="0" borderId="38" xfId="66" applyFont="1" applyFill="1" applyBorder="1" applyAlignment="1">
      <alignment horizontal="justify" vertical="center"/>
    </xf>
    <xf numFmtId="0" fontId="67" fillId="0" borderId="54" xfId="66" applyFont="1" applyFill="1" applyBorder="1" applyAlignment="1">
      <alignment horizontal="justify" vertical="center"/>
    </xf>
    <xf numFmtId="0" fontId="5" fillId="33" borderId="48" xfId="53" applyFont="1" applyFill="1" applyBorder="1" applyAlignment="1">
      <alignment horizontal="center" vertical="center" wrapText="1"/>
      <protection/>
    </xf>
    <xf numFmtId="0" fontId="5" fillId="33" borderId="55" xfId="53" applyFont="1" applyFill="1" applyBorder="1" applyAlignment="1">
      <alignment horizontal="center" vertical="center" wrapText="1"/>
      <protection/>
    </xf>
    <xf numFmtId="0" fontId="65" fillId="0" borderId="56" xfId="66" applyFont="1" applyFill="1" applyBorder="1" applyAlignment="1">
      <alignment horizontal="justify" vertical="center" wrapText="1"/>
    </xf>
    <xf numFmtId="0" fontId="45" fillId="0" borderId="57" xfId="57" applyBorder="1" applyAlignment="1">
      <alignment horizontal="justify" vertical="center" wrapText="1"/>
      <protection/>
    </xf>
    <xf numFmtId="0" fontId="65" fillId="0" borderId="48" xfId="66" applyFont="1" applyFill="1" applyBorder="1" applyAlignment="1">
      <alignment horizontal="justify" vertical="center" wrapText="1"/>
    </xf>
    <xf numFmtId="0" fontId="67" fillId="0" borderId="55" xfId="66" applyFont="1" applyFill="1" applyBorder="1" applyAlignment="1">
      <alignment horizontal="justify" vertical="center" wrapText="1"/>
    </xf>
    <xf numFmtId="0" fontId="65" fillId="0" borderId="31" xfId="66" applyFont="1" applyFill="1" applyBorder="1" applyAlignment="1">
      <alignment horizontal="justify" vertical="center" wrapText="1"/>
    </xf>
    <xf numFmtId="0" fontId="0" fillId="0" borderId="58" xfId="0" applyBorder="1" applyAlignment="1">
      <alignment horizontal="justify" vertical="center" wrapText="1"/>
    </xf>
    <xf numFmtId="0" fontId="2" fillId="0" borderId="35" xfId="57" applyFont="1" applyFill="1" applyBorder="1" applyAlignment="1">
      <alignment horizontal="justify" vertical="center" wrapText="1"/>
      <protection/>
    </xf>
    <xf numFmtId="0" fontId="0" fillId="0" borderId="59" xfId="0" applyFill="1" applyBorder="1" applyAlignment="1">
      <alignment horizontal="justify" vertical="center" wrapText="1"/>
    </xf>
    <xf numFmtId="0" fontId="15" fillId="0" borderId="0" xfId="53" applyFont="1" applyBorder="1" applyAlignment="1">
      <alignment horizontal="center" vertical="center"/>
      <protection/>
    </xf>
    <xf numFmtId="0" fontId="7" fillId="0" borderId="0" xfId="53" applyFont="1" applyBorder="1" applyAlignment="1">
      <alignment horizontal="center"/>
      <protection/>
    </xf>
    <xf numFmtId="0" fontId="13" fillId="0" borderId="0" xfId="53" applyFont="1" applyBorder="1" applyAlignment="1">
      <alignment horizontal="center"/>
      <protection/>
    </xf>
    <xf numFmtId="0" fontId="14" fillId="0" borderId="0" xfId="0" applyFont="1" applyBorder="1" applyAlignment="1">
      <alignment horizontal="center"/>
    </xf>
    <xf numFmtId="0" fontId="5" fillId="33" borderId="60" xfId="53" applyFont="1" applyFill="1" applyBorder="1" applyAlignment="1">
      <alignment horizontal="center" vertical="center" wrapText="1"/>
      <protection/>
    </xf>
    <xf numFmtId="0" fontId="5" fillId="33" borderId="61" xfId="53" applyFont="1" applyFill="1" applyBorder="1" applyAlignment="1">
      <alignment horizontal="center" vertical="center" wrapText="1"/>
      <protection/>
    </xf>
    <xf numFmtId="0" fontId="10" fillId="0" borderId="56" xfId="66" applyFont="1" applyFill="1" applyBorder="1" applyAlignment="1">
      <alignment horizontal="justify" vertical="center" wrapText="1"/>
    </xf>
    <xf numFmtId="0" fontId="67" fillId="0" borderId="57" xfId="66" applyFont="1" applyFill="1" applyBorder="1" applyAlignment="1">
      <alignment horizontal="justify" vertical="center" wrapText="1"/>
    </xf>
    <xf numFmtId="0" fontId="17" fillId="33" borderId="37" xfId="53" applyFont="1" applyFill="1" applyBorder="1" applyAlignment="1">
      <alignment horizontal="center" vertical="center" wrapText="1"/>
      <protection/>
    </xf>
    <xf numFmtId="0" fontId="17" fillId="33" borderId="11" xfId="53" applyFont="1" applyFill="1" applyBorder="1" applyAlignment="1">
      <alignment horizontal="center" vertical="center" wrapText="1"/>
      <protection/>
    </xf>
    <xf numFmtId="0" fontId="1" fillId="0" borderId="30" xfId="53" applyFont="1" applyBorder="1" applyAlignment="1">
      <alignment horizontal="center"/>
      <protection/>
    </xf>
    <xf numFmtId="0" fontId="1" fillId="0" borderId="27" xfId="53" applyFont="1" applyBorder="1" applyAlignment="1">
      <alignment horizontal="center"/>
      <protection/>
    </xf>
    <xf numFmtId="0" fontId="0" fillId="0" borderId="58" xfId="0" applyBorder="1" applyAlignment="1">
      <alignment/>
    </xf>
    <xf numFmtId="0" fontId="0" fillId="0" borderId="62" xfId="0" applyBorder="1" applyAlignment="1">
      <alignment/>
    </xf>
    <xf numFmtId="0" fontId="0" fillId="0" borderId="63" xfId="0" applyBorder="1" applyAlignment="1">
      <alignment/>
    </xf>
    <xf numFmtId="0" fontId="65" fillId="0" borderId="48" xfId="66" applyFont="1" applyFill="1" applyBorder="1" applyAlignment="1">
      <alignment horizontal="justify" vertical="center"/>
    </xf>
    <xf numFmtId="0" fontId="45" fillId="0" borderId="55" xfId="57" applyBorder="1" applyAlignment="1">
      <alignment horizontal="justify" vertical="center"/>
      <protection/>
    </xf>
    <xf numFmtId="0" fontId="0" fillId="0" borderId="64" xfId="0" applyBorder="1" applyAlignment="1">
      <alignment horizontal="center" vertical="center" wrapText="1"/>
    </xf>
    <xf numFmtId="0" fontId="65" fillId="0" borderId="32" xfId="66" applyFont="1" applyFill="1" applyBorder="1" applyAlignment="1">
      <alignment horizontal="justify" vertical="center" wrapText="1"/>
    </xf>
    <xf numFmtId="0" fontId="0" fillId="0" borderId="43" xfId="0" applyBorder="1" applyAlignment="1">
      <alignment horizontal="justify" vertical="center" wrapText="1"/>
    </xf>
    <xf numFmtId="0" fontId="65" fillId="0" borderId="53" xfId="66" applyFont="1" applyFill="1" applyBorder="1" applyAlignment="1">
      <alignment horizontal="justify" vertical="center" wrapText="1"/>
    </xf>
    <xf numFmtId="0" fontId="66" fillId="0" borderId="36" xfId="66" applyFont="1" applyFill="1" applyBorder="1" applyAlignment="1">
      <alignment horizontal="left" vertical="center" wrapText="1"/>
    </xf>
    <xf numFmtId="0" fontId="68" fillId="0" borderId="19" xfId="66" applyFont="1" applyFill="1" applyBorder="1" applyAlignment="1">
      <alignment horizontal="left" vertical="center"/>
    </xf>
    <xf numFmtId="0" fontId="65" fillId="0" borderId="54" xfId="66" applyFont="1" applyFill="1" applyBorder="1" applyAlignment="1">
      <alignment horizontal="justify" vertical="center"/>
    </xf>
    <xf numFmtId="0" fontId="69" fillId="0" borderId="57" xfId="57" applyFont="1" applyBorder="1" applyAlignment="1">
      <alignment horizontal="justify" vertical="center" wrapText="1"/>
      <protection/>
    </xf>
    <xf numFmtId="0" fontId="1" fillId="0" borderId="48" xfId="53" applyFont="1" applyBorder="1" applyAlignment="1">
      <alignment horizontal="center" vertical="center" wrapText="1"/>
      <protection/>
    </xf>
    <xf numFmtId="0" fontId="1" fillId="0" borderId="54" xfId="53" applyFont="1" applyBorder="1" applyAlignment="1">
      <alignment horizontal="center" vertical="center" wrapText="1"/>
      <protection/>
    </xf>
    <xf numFmtId="0" fontId="1" fillId="0" borderId="55" xfId="53" applyFont="1" applyBorder="1" applyAlignment="1">
      <alignment horizontal="center" vertical="center" wrapText="1"/>
      <protection/>
    </xf>
    <xf numFmtId="0" fontId="2" fillId="0" borderId="59" xfId="57" applyFont="1" applyFill="1" applyBorder="1" applyAlignment="1">
      <alignment horizontal="justify" vertical="center" wrapText="1"/>
      <protection/>
    </xf>
    <xf numFmtId="0" fontId="1" fillId="0" borderId="26" xfId="53" applyFont="1" applyBorder="1" applyAlignment="1">
      <alignment horizontal="center" vertical="center" wrapText="1"/>
      <protection/>
    </xf>
    <xf numFmtId="0" fontId="1" fillId="0" borderId="20" xfId="53" applyFont="1" applyBorder="1" applyAlignment="1">
      <alignment horizontal="center" vertical="center" wrapText="1"/>
      <protection/>
    </xf>
    <xf numFmtId="0" fontId="1" fillId="0" borderId="16" xfId="53" applyFont="1" applyBorder="1" applyAlignment="1">
      <alignment horizontal="center" vertical="center" wrapText="1"/>
      <protection/>
    </xf>
    <xf numFmtId="0" fontId="0" fillId="0" borderId="52" xfId="0" applyFill="1" applyBorder="1" applyAlignment="1">
      <alignment horizontal="justify" vertical="center" wrapText="1"/>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3 2" xfId="55"/>
    <cellStyle name="Обычный 4" xfId="56"/>
    <cellStyle name="Обычный 5" xfId="57"/>
    <cellStyle name="Обычный 6" xfId="58"/>
    <cellStyle name="Обычный 6 2" xfId="59"/>
    <cellStyle name="Обычный 6_Приложение 4" xfId="60"/>
    <cellStyle name="Обычный 7" xfId="61"/>
    <cellStyle name="Followed Hyperlink" xfId="62"/>
    <cellStyle name="Плохой" xfId="63"/>
    <cellStyle name="Пояснение" xfId="64"/>
    <cellStyle name="Примечание" xfId="65"/>
    <cellStyle name="Примечание 2" xfId="66"/>
    <cellStyle name="Percent" xfId="67"/>
    <cellStyle name="Процентный 2" xfId="68"/>
    <cellStyle name="Процентный 3" xfId="69"/>
    <cellStyle name="Процентный 4" xfId="70"/>
    <cellStyle name="Связанная ячейка" xfId="71"/>
    <cellStyle name="Текст предупреждения" xfId="72"/>
    <cellStyle name="Comma" xfId="73"/>
    <cellStyle name="Comma [0]" xfId="74"/>
    <cellStyle name="Финансовый 2" xfId="75"/>
    <cellStyle name="Финансовый 2 2" xfId="76"/>
    <cellStyle name="Финансовый 2_Приложение 4" xfId="77"/>
    <cellStyle name="Хороший"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3"/>
  <sheetViews>
    <sheetView tabSelected="1" workbookViewId="0" topLeftCell="A1">
      <selection activeCell="E13" sqref="E13"/>
    </sheetView>
  </sheetViews>
  <sheetFormatPr defaultColWidth="9.00390625" defaultRowHeight="12.75"/>
  <cols>
    <col min="1" max="1" width="4.375" style="0" customWidth="1"/>
    <col min="2" max="2" width="34.375" style="0" customWidth="1"/>
    <col min="3" max="3" width="30.75390625" style="0" customWidth="1"/>
    <col min="4" max="4" width="17.625" style="0" customWidth="1"/>
    <col min="5" max="5" width="19.125" style="0" customWidth="1"/>
    <col min="6" max="6" width="17.375" style="0" customWidth="1"/>
    <col min="7" max="7" width="14.75390625" style="0" customWidth="1"/>
    <col min="8" max="8" width="70.25390625" style="0" customWidth="1"/>
    <col min="10" max="10" width="10.125" style="0" bestFit="1" customWidth="1"/>
    <col min="12" max="12" width="10.125" style="0" bestFit="1" customWidth="1"/>
  </cols>
  <sheetData>
    <row r="1" spans="1:8" ht="15.75">
      <c r="A1" s="2"/>
      <c r="B1" s="3"/>
      <c r="C1" s="3"/>
      <c r="D1" s="3"/>
      <c r="E1" s="3"/>
      <c r="F1" s="3"/>
      <c r="G1" s="10"/>
      <c r="H1" s="40" t="s">
        <v>0</v>
      </c>
    </row>
    <row r="2" spans="1:8" ht="13.5">
      <c r="A2" s="2"/>
      <c r="B2" s="3"/>
      <c r="C2" s="3"/>
      <c r="D2" s="3"/>
      <c r="E2" s="4"/>
      <c r="F2" s="4"/>
      <c r="G2" s="1"/>
      <c r="H2" s="1"/>
    </row>
    <row r="3" spans="1:8" ht="24.75" customHeight="1">
      <c r="A3" s="2"/>
      <c r="B3" s="112" t="s">
        <v>5</v>
      </c>
      <c r="C3" s="112"/>
      <c r="D3" s="112"/>
      <c r="E3" s="112"/>
      <c r="F3" s="5"/>
      <c r="G3" s="1"/>
      <c r="H3" s="1"/>
    </row>
    <row r="4" spans="1:8" ht="18.75">
      <c r="A4" s="2"/>
      <c r="B4" s="6" t="s">
        <v>78</v>
      </c>
      <c r="C4" s="6"/>
      <c r="D4" s="6"/>
      <c r="E4" s="6"/>
      <c r="F4" s="7"/>
      <c r="G4" s="1"/>
      <c r="H4" s="1"/>
    </row>
    <row r="5" spans="1:8" ht="12.75">
      <c r="A5" s="2"/>
      <c r="B5" s="113" t="s">
        <v>4</v>
      </c>
      <c r="C5" s="113"/>
      <c r="D5" s="113"/>
      <c r="E5" s="113"/>
      <c r="F5" s="8"/>
      <c r="G5" s="1"/>
      <c r="H5" s="1"/>
    </row>
    <row r="6" spans="1:8" ht="21.75" customHeight="1">
      <c r="A6" s="2"/>
      <c r="B6" s="114" t="s">
        <v>79</v>
      </c>
      <c r="C6" s="115"/>
      <c r="D6" s="115"/>
      <c r="E6" s="115"/>
      <c r="F6" s="9"/>
      <c r="G6" s="1"/>
      <c r="H6" s="1"/>
    </row>
    <row r="7" ht="13.5" thickBot="1"/>
    <row r="8" spans="1:8" ht="15" customHeight="1">
      <c r="A8" s="88" t="s">
        <v>6</v>
      </c>
      <c r="B8" s="89"/>
      <c r="C8" s="89"/>
      <c r="D8" s="122" t="s">
        <v>3</v>
      </c>
      <c r="E8" s="123"/>
      <c r="F8" s="123"/>
      <c r="G8" s="141" t="s">
        <v>9</v>
      </c>
      <c r="H8" s="137" t="s">
        <v>77</v>
      </c>
    </row>
    <row r="9" spans="1:8" ht="56.25" customHeight="1" thickBot="1">
      <c r="A9" s="90"/>
      <c r="B9" s="91"/>
      <c r="C9" s="91"/>
      <c r="D9" s="11" t="s">
        <v>39</v>
      </c>
      <c r="E9" s="12" t="s">
        <v>44</v>
      </c>
      <c r="F9" s="12" t="s">
        <v>40</v>
      </c>
      <c r="G9" s="142"/>
      <c r="H9" s="138"/>
    </row>
    <row r="10" spans="1:8" ht="15" customHeight="1">
      <c r="A10" s="92" t="s">
        <v>10</v>
      </c>
      <c r="B10" s="102" t="s">
        <v>1</v>
      </c>
      <c r="C10" s="116" t="s">
        <v>2</v>
      </c>
      <c r="D10" s="120" t="s">
        <v>7</v>
      </c>
      <c r="E10" s="96" t="s">
        <v>7</v>
      </c>
      <c r="F10" s="96" t="s">
        <v>8</v>
      </c>
      <c r="G10" s="142"/>
      <c r="H10" s="138"/>
    </row>
    <row r="11" spans="1:8" ht="15" customHeight="1" thickBot="1">
      <c r="A11" s="93"/>
      <c r="B11" s="103"/>
      <c r="C11" s="117"/>
      <c r="D11" s="121"/>
      <c r="E11" s="97"/>
      <c r="F11" s="97"/>
      <c r="G11" s="143"/>
      <c r="H11" s="139"/>
    </row>
    <row r="12" spans="1:8" ht="15" customHeight="1" thickBot="1">
      <c r="A12" s="21">
        <v>1</v>
      </c>
      <c r="B12" s="22">
        <v>2</v>
      </c>
      <c r="C12" s="23">
        <v>3</v>
      </c>
      <c r="D12" s="24">
        <v>4</v>
      </c>
      <c r="E12" s="25">
        <v>5</v>
      </c>
      <c r="F12" s="25">
        <v>6</v>
      </c>
      <c r="G12" s="27">
        <v>7</v>
      </c>
      <c r="H12" s="26">
        <v>8</v>
      </c>
    </row>
    <row r="13" spans="1:8" ht="126.75" thickBot="1">
      <c r="A13" s="14">
        <v>1</v>
      </c>
      <c r="B13" s="16" t="s">
        <v>11</v>
      </c>
      <c r="C13" s="35" t="s">
        <v>12</v>
      </c>
      <c r="D13" s="43">
        <v>2731.95</v>
      </c>
      <c r="E13" s="44">
        <v>2690.01</v>
      </c>
      <c r="F13" s="28">
        <f>D13-E13</f>
        <v>41.9399999999996</v>
      </c>
      <c r="G13" s="64">
        <f>E13/D13*100%</f>
        <v>0.984648328117279</v>
      </c>
      <c r="H13" s="83" t="s">
        <v>66</v>
      </c>
    </row>
    <row r="14" spans="1:8" ht="158.25" thickBot="1">
      <c r="A14" s="14">
        <v>2</v>
      </c>
      <c r="B14" s="16" t="s">
        <v>13</v>
      </c>
      <c r="C14" s="36" t="s">
        <v>32</v>
      </c>
      <c r="D14" s="45">
        <v>75.8</v>
      </c>
      <c r="E14" s="46">
        <v>75.8</v>
      </c>
      <c r="F14" s="46">
        <f>D14-E14</f>
        <v>0</v>
      </c>
      <c r="G14" s="79">
        <f>E14/D14*100%</f>
        <v>1</v>
      </c>
      <c r="H14" s="84" t="s">
        <v>73</v>
      </c>
    </row>
    <row r="15" spans="1:8" ht="233.25" customHeight="1">
      <c r="A15" s="94">
        <v>3</v>
      </c>
      <c r="B15" s="106" t="s">
        <v>14</v>
      </c>
      <c r="C15" s="118" t="s">
        <v>15</v>
      </c>
      <c r="D15" s="47">
        <v>221595.79</v>
      </c>
      <c r="E15" s="48">
        <v>219783.04</v>
      </c>
      <c r="F15" s="48">
        <f>D15-E15</f>
        <v>1812.75</v>
      </c>
      <c r="G15" s="78">
        <f>E15/D15*100%</f>
        <v>0.9918195648031038</v>
      </c>
      <c r="H15" s="110" t="s">
        <v>74</v>
      </c>
    </row>
    <row r="16" spans="1:8" ht="250.5" customHeight="1" thickBot="1">
      <c r="A16" s="95"/>
      <c r="B16" s="107"/>
      <c r="C16" s="119"/>
      <c r="D16" s="18" t="s">
        <v>45</v>
      </c>
      <c r="E16" s="13" t="s">
        <v>46</v>
      </c>
      <c r="F16" s="13" t="s">
        <v>56</v>
      </c>
      <c r="G16" s="38" t="s">
        <v>57</v>
      </c>
      <c r="H16" s="111"/>
    </row>
    <row r="17" spans="1:8" ht="299.25" customHeight="1">
      <c r="A17" s="94">
        <v>4</v>
      </c>
      <c r="B17" s="127" t="s">
        <v>33</v>
      </c>
      <c r="C17" s="104" t="s">
        <v>16</v>
      </c>
      <c r="D17" s="47">
        <v>193628.32</v>
      </c>
      <c r="E17" s="48">
        <v>52603.91</v>
      </c>
      <c r="F17" s="48">
        <f>D17-E17</f>
        <v>141024.41</v>
      </c>
      <c r="G17" s="78">
        <f>E17/D17*100%</f>
        <v>0.2716746703168214</v>
      </c>
      <c r="H17" s="110" t="s">
        <v>67</v>
      </c>
    </row>
    <row r="18" spans="1:8" ht="98.25" customHeight="1" thickBot="1">
      <c r="A18" s="95"/>
      <c r="B18" s="128"/>
      <c r="C18" s="105"/>
      <c r="D18" s="18" t="s">
        <v>47</v>
      </c>
      <c r="E18" s="13" t="s">
        <v>48</v>
      </c>
      <c r="F18" s="13" t="s">
        <v>58</v>
      </c>
      <c r="G18" s="38" t="s">
        <v>59</v>
      </c>
      <c r="H18" s="111"/>
    </row>
    <row r="19" spans="1:8" ht="69.75" customHeight="1">
      <c r="A19" s="129">
        <v>5</v>
      </c>
      <c r="B19" s="100" t="s">
        <v>17</v>
      </c>
      <c r="C19" s="98" t="s">
        <v>18</v>
      </c>
      <c r="D19" s="49">
        <v>90609.42</v>
      </c>
      <c r="E19" s="50">
        <v>85303.47</v>
      </c>
      <c r="F19" s="50">
        <f>D19-E19</f>
        <v>5305.949999999997</v>
      </c>
      <c r="G19" s="82">
        <f>E19/D19*100%</f>
        <v>0.9414415189943828</v>
      </c>
      <c r="H19" s="110" t="s">
        <v>68</v>
      </c>
    </row>
    <row r="20" spans="1:8" ht="99.75" customHeight="1" thickBot="1">
      <c r="A20" s="95"/>
      <c r="B20" s="101"/>
      <c r="C20" s="99"/>
      <c r="D20" s="33" t="s">
        <v>49</v>
      </c>
      <c r="E20" s="20" t="s">
        <v>50</v>
      </c>
      <c r="F20" s="19" t="s">
        <v>60</v>
      </c>
      <c r="G20" s="39" t="s">
        <v>61</v>
      </c>
      <c r="H20" s="111"/>
    </row>
    <row r="21" spans="1:8" ht="109.5" customHeight="1">
      <c r="A21" s="94">
        <v>6</v>
      </c>
      <c r="B21" s="135" t="s">
        <v>19</v>
      </c>
      <c r="C21" s="132" t="s">
        <v>20</v>
      </c>
      <c r="D21" s="51">
        <v>68124.15</v>
      </c>
      <c r="E21" s="52">
        <v>50188.39</v>
      </c>
      <c r="F21" s="52">
        <f>D21-E21</f>
        <v>17935.759999999995</v>
      </c>
      <c r="G21" s="81">
        <f>E21/D21*100%</f>
        <v>0.7367195040231695</v>
      </c>
      <c r="H21" s="110" t="s">
        <v>75</v>
      </c>
    </row>
    <row r="22" spans="1:8" ht="75.75" customHeight="1" thickBot="1">
      <c r="A22" s="95"/>
      <c r="B22" s="101"/>
      <c r="C22" s="99"/>
      <c r="D22" s="68" t="s">
        <v>51</v>
      </c>
      <c r="E22" s="69" t="s">
        <v>52</v>
      </c>
      <c r="F22" s="69" t="s">
        <v>62</v>
      </c>
      <c r="G22" s="70" t="s">
        <v>63</v>
      </c>
      <c r="H22" s="144"/>
    </row>
    <row r="23" spans="1:8" ht="363" thickBot="1">
      <c r="A23" s="74">
        <v>7</v>
      </c>
      <c r="B23" s="75" t="s">
        <v>21</v>
      </c>
      <c r="C23" s="73" t="s">
        <v>22</v>
      </c>
      <c r="D23" s="53">
        <v>13704.25</v>
      </c>
      <c r="E23" s="54">
        <v>8417.83</v>
      </c>
      <c r="F23" s="54">
        <f>D23-E23</f>
        <v>5286.42</v>
      </c>
      <c r="G23" s="80">
        <f>E23/D23*100%</f>
        <v>0.6142495941040188</v>
      </c>
      <c r="H23" s="86" t="s">
        <v>69</v>
      </c>
    </row>
    <row r="24" spans="1:8" ht="27.75" customHeight="1">
      <c r="A24" s="94">
        <v>8</v>
      </c>
      <c r="B24" s="130" t="s">
        <v>23</v>
      </c>
      <c r="C24" s="108" t="s">
        <v>24</v>
      </c>
      <c r="D24" s="65">
        <v>851.82</v>
      </c>
      <c r="E24" s="66">
        <v>851.82</v>
      </c>
      <c r="F24" s="66">
        <f>D24-E24</f>
        <v>0</v>
      </c>
      <c r="G24" s="67">
        <f>E24/D24*100%</f>
        <v>1</v>
      </c>
      <c r="H24" s="110" t="s">
        <v>70</v>
      </c>
    </row>
    <row r="25" spans="1:8" ht="102" customHeight="1" thickBot="1">
      <c r="A25" s="95"/>
      <c r="B25" s="131"/>
      <c r="C25" s="109"/>
      <c r="D25" s="71" t="s">
        <v>35</v>
      </c>
      <c r="E25" s="71" t="s">
        <v>35</v>
      </c>
      <c r="F25" s="41" t="s">
        <v>37</v>
      </c>
      <c r="G25" s="72" t="s">
        <v>53</v>
      </c>
      <c r="H25" s="140" t="s">
        <v>42</v>
      </c>
    </row>
    <row r="26" spans="1:8" ht="109.5" customHeight="1">
      <c r="A26" s="94">
        <v>9</v>
      </c>
      <c r="B26" s="127" t="s">
        <v>25</v>
      </c>
      <c r="C26" s="104" t="s">
        <v>26</v>
      </c>
      <c r="D26" s="55">
        <v>3526</v>
      </c>
      <c r="E26" s="54">
        <v>3526</v>
      </c>
      <c r="F26" s="54">
        <f>D26-E26</f>
        <v>0</v>
      </c>
      <c r="G26" s="42">
        <f>E26/D26*100%</f>
        <v>1</v>
      </c>
      <c r="H26" s="110" t="s">
        <v>76</v>
      </c>
    </row>
    <row r="27" spans="1:8" ht="75" customHeight="1" thickBot="1">
      <c r="A27" s="95"/>
      <c r="B27" s="128"/>
      <c r="C27" s="136"/>
      <c r="D27" s="34" t="s">
        <v>36</v>
      </c>
      <c r="E27" s="34" t="s">
        <v>36</v>
      </c>
      <c r="F27" s="41" t="s">
        <v>37</v>
      </c>
      <c r="G27" s="72" t="s">
        <v>53</v>
      </c>
      <c r="H27" s="140" t="s">
        <v>42</v>
      </c>
    </row>
    <row r="28" spans="1:8" ht="86.25" customHeight="1" thickBot="1">
      <c r="A28" s="15">
        <v>10</v>
      </c>
      <c r="B28" s="17" t="s">
        <v>27</v>
      </c>
      <c r="C28" s="37" t="s">
        <v>28</v>
      </c>
      <c r="D28" s="56">
        <v>4919.54</v>
      </c>
      <c r="E28" s="57">
        <v>4903.27</v>
      </c>
      <c r="F28" s="57">
        <f>D28-E28</f>
        <v>16.269999999999527</v>
      </c>
      <c r="G28" s="76">
        <f>E28/D28*100%</f>
        <v>0.9966927802192889</v>
      </c>
      <c r="H28" s="87" t="s">
        <v>43</v>
      </c>
    </row>
    <row r="29" spans="1:8" ht="108.75" customHeight="1" thickBot="1">
      <c r="A29" s="58">
        <v>11</v>
      </c>
      <c r="B29" s="59" t="s">
        <v>34</v>
      </c>
      <c r="C29" s="63" t="s">
        <v>38</v>
      </c>
      <c r="D29" s="60">
        <v>1613.75</v>
      </c>
      <c r="E29" s="61">
        <v>1542.41</v>
      </c>
      <c r="F29" s="61">
        <f>D29-E29</f>
        <v>71.33999999999992</v>
      </c>
      <c r="G29" s="77">
        <f>E29/D29*100%</f>
        <v>0.9557924089852827</v>
      </c>
      <c r="H29" s="85" t="s">
        <v>71</v>
      </c>
    </row>
    <row r="30" spans="1:12" ht="50.25" customHeight="1">
      <c r="A30" s="94">
        <v>12</v>
      </c>
      <c r="B30" s="127" t="s">
        <v>29</v>
      </c>
      <c r="C30" s="104" t="s">
        <v>30</v>
      </c>
      <c r="D30" s="55">
        <v>2704.4</v>
      </c>
      <c r="E30" s="54">
        <v>2704.4</v>
      </c>
      <c r="F30" s="54">
        <f>D30-E30</f>
        <v>0</v>
      </c>
      <c r="G30" s="42">
        <f>E30/D30*100%</f>
        <v>1</v>
      </c>
      <c r="H30" s="110" t="s">
        <v>72</v>
      </c>
      <c r="J30" s="62"/>
      <c r="K30" s="62"/>
      <c r="L30" s="62"/>
    </row>
    <row r="31" spans="1:8" ht="65.25" customHeight="1" thickBot="1">
      <c r="A31" s="95"/>
      <c r="B31" s="128"/>
      <c r="C31" s="105"/>
      <c r="D31" s="34" t="s">
        <v>31</v>
      </c>
      <c r="E31" s="34" t="s">
        <v>31</v>
      </c>
      <c r="F31" s="41" t="s">
        <v>37</v>
      </c>
      <c r="G31" s="72" t="s">
        <v>53</v>
      </c>
      <c r="H31" s="111" t="s">
        <v>42</v>
      </c>
    </row>
    <row r="32" spans="1:8" ht="78.75" customHeight="1" thickBot="1">
      <c r="A32" s="29"/>
      <c r="B32" s="133" t="s">
        <v>41</v>
      </c>
      <c r="C32" s="134"/>
      <c r="D32" s="30" t="s">
        <v>54</v>
      </c>
      <c r="E32" s="30" t="s">
        <v>55</v>
      </c>
      <c r="F32" s="30" t="s">
        <v>64</v>
      </c>
      <c r="G32" s="31" t="s">
        <v>65</v>
      </c>
      <c r="H32" s="32"/>
    </row>
    <row r="33" spans="1:8" ht="13.5" thickBot="1">
      <c r="A33" s="124"/>
      <c r="B33" s="125"/>
      <c r="C33" s="125"/>
      <c r="D33" s="125"/>
      <c r="E33" s="125"/>
      <c r="F33" s="125"/>
      <c r="G33" s="125"/>
      <c r="H33" s="126"/>
    </row>
  </sheetData>
  <sheetProtection/>
  <mergeCells count="43">
    <mergeCell ref="B32:C32"/>
    <mergeCell ref="B21:B22"/>
    <mergeCell ref="H30:H31"/>
    <mergeCell ref="C26:C27"/>
    <mergeCell ref="H8:H11"/>
    <mergeCell ref="H26:H27"/>
    <mergeCell ref="G8:G11"/>
    <mergeCell ref="H15:H16"/>
    <mergeCell ref="H24:H25"/>
    <mergeCell ref="H21:H22"/>
    <mergeCell ref="A33:H33"/>
    <mergeCell ref="B17:B18"/>
    <mergeCell ref="C17:C18"/>
    <mergeCell ref="A17:A18"/>
    <mergeCell ref="A19:A20"/>
    <mergeCell ref="B30:B31"/>
    <mergeCell ref="B26:B27"/>
    <mergeCell ref="B24:B25"/>
    <mergeCell ref="C21:C22"/>
    <mergeCell ref="H17:H18"/>
    <mergeCell ref="B3:E3"/>
    <mergeCell ref="B5:E5"/>
    <mergeCell ref="B6:E6"/>
    <mergeCell ref="C10:C11"/>
    <mergeCell ref="C15:C16"/>
    <mergeCell ref="D10:D11"/>
    <mergeCell ref="D8:F8"/>
    <mergeCell ref="E10:E11"/>
    <mergeCell ref="C30:C31"/>
    <mergeCell ref="B15:B16"/>
    <mergeCell ref="A30:A31"/>
    <mergeCell ref="A26:A27"/>
    <mergeCell ref="C24:C25"/>
    <mergeCell ref="H19:H20"/>
    <mergeCell ref="A21:A22"/>
    <mergeCell ref="A8:C9"/>
    <mergeCell ref="A10:A11"/>
    <mergeCell ref="A24:A25"/>
    <mergeCell ref="F10:F11"/>
    <mergeCell ref="C19:C20"/>
    <mergeCell ref="B19:B20"/>
    <mergeCell ref="A15:A16"/>
    <mergeCell ref="B10:B11"/>
  </mergeCells>
  <printOptions/>
  <pageMargins left="0.5118110236220472" right="0.11811023622047245" top="0.5511811023622047" bottom="0.15748031496062992" header="0.31496062992125984" footer="0.31496062992125984"/>
  <pageSetup fitToHeight="3"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Акопян Шушаник Михайловна</cp:lastModifiedBy>
  <cp:lastPrinted>2020-11-16T14:29:27Z</cp:lastPrinted>
  <dcterms:created xsi:type="dcterms:W3CDTF">2007-10-25T07:17:21Z</dcterms:created>
  <dcterms:modified xsi:type="dcterms:W3CDTF">2022-02-21T14:21:28Z</dcterms:modified>
  <cp:category/>
  <cp:version/>
  <cp:contentType/>
  <cp:contentStatus/>
</cp:coreProperties>
</file>