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3030" windowWidth="11310" windowHeight="8355" activeTab="0"/>
  </bookViews>
  <sheets>
    <sheet name="Приложение 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<sst xmlns="http://schemas.openxmlformats.org/spreadsheetml/2006/main" count="97" uniqueCount="85">
  <si>
    <t>Приложение № 5</t>
  </si>
  <si>
    <t>Наименование программы</t>
  </si>
  <si>
    <t>Цель программы</t>
  </si>
  <si>
    <t>Финансирование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</si>
  <si>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</si>
  <si>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</si>
  <si>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ПРОГРАММ</t>
  </si>
  <si>
    <t>Информация о муниципальных программах</t>
  </si>
  <si>
    <t xml:space="preserve">на территории  Тосненского городского поселения  Ленинградской области </t>
  </si>
  <si>
    <t>Всего  (тыс. руб.)</t>
  </si>
  <si>
    <t>Всего (тыс. руб.)</t>
  </si>
  <si>
    <t>% к плану        за год</t>
  </si>
  <si>
    <t>№</t>
  </si>
  <si>
    <r>
      <t xml:space="preserve">МП "Безопасность Тосненского городского поселения </t>
    </r>
    <r>
      <rPr>
        <sz val="11"/>
        <rFont val="Times New Roman"/>
        <family val="1"/>
      </rPr>
      <t>Тосненского</t>
    </r>
    <r>
      <rPr>
        <sz val="12"/>
        <rFont val="Times New Roman"/>
        <family val="1"/>
      </rPr>
      <t xml:space="preserve"> района Ленинградской области"</t>
    </r>
  </si>
  <si>
    <t>МП "Развитие и поддержка малого и среднего предпринима тельства на территории Тос ненского городского поселения Тосненского района Ленинград ской области"</t>
  </si>
  <si>
    <t>МП "Развитие культуры в Тоснен ском городском поселении Тоснен ского района Ленинградской об ласти"</t>
  </si>
  <si>
    <t xml:space="preserve">МП "Энергосбережение и повы шение энергоэффективности Тос ненского городского поселения Тосненского района Ленинград ской области </t>
  </si>
  <si>
    <t>МП "Борьба с борщевиком Сос новского на территории Тосненс кого городского поселения Тос ненского района Ленинградской области"</t>
  </si>
  <si>
    <t>Ликвидация очагов распрос транения борщевика Соснов ского   на территории насе ленных пунктов Тосненского городского  поселения на муниципальных землях</t>
  </si>
  <si>
    <t xml:space="preserve">МП "Реализация инициативных предложений жителей террито рий г. Тосно в рамках областного закона Ленинградской области от 15 января 2018 года №3-оз «О содействии участию населения в осуществлении местного самоуп равления в иных формах на территориях административных центров муниципальных образо ваний Ленинградской области»" </t>
  </si>
  <si>
    <t>МП "О содействии участию насе ления в осуществлении местного самоуправления в иных формах на частях территорий Тосненского го родского поселения Тосненского района Ленинградской области на 2019 - 2023 годы"</t>
  </si>
  <si>
    <t>МП "Развитие физической куль туры, спорта и молодежной политики на территории Тосненского городского поселе ния Тосненского района Ленин градской области"</t>
  </si>
  <si>
    <t>МП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</si>
  <si>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>в т.ч.                                                                                                        м/б - 0,00                     об/б - 0,00</t>
  </si>
  <si>
    <t>в т.ч.                                                                                                       м/б - 0%                      об/б - 0%</t>
  </si>
  <si>
    <t>в т.ч.                                                          м/б - 0,0                                           об/б - 0,0</t>
  </si>
  <si>
    <t>в т.ч.                                                          м/б - 0%                                               об/б - 0%</t>
  </si>
  <si>
    <t>в т.ч.                                                                                                      м/б - 0,00                   об/б - 0,00</t>
  </si>
  <si>
    <t>в т.ч.                                                                                                       об/б - 0%                      м/б - 0%</t>
  </si>
  <si>
    <t>Создание условий для предоставления транспортных услуг населению и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</t>
  </si>
  <si>
    <t>ИТОГО</t>
  </si>
  <si>
    <t>Средств на реализацию мероприятий программы будут израсходованы в 4 квартале 2021 года</t>
  </si>
  <si>
    <t xml:space="preserve">       за 1 квартал 2022 года</t>
  </si>
  <si>
    <t>Объем запланированных средств на 2022 г.</t>
  </si>
  <si>
    <t xml:space="preserve">Финансирование                            1 квартал 2022 г. </t>
  </si>
  <si>
    <t>Остаток средств за 2022 г.</t>
  </si>
  <si>
    <t>МП "Развитие коммунальной ин фраструктуры, дорожного хозяй ства и благоустройства террито рий Тосненского городского посе ления Тосненского муниципального района Ленин градской области"</t>
  </si>
  <si>
    <t>в т.ч.                                                          м/б - 15 374,80                                    об/б - 119 024,09</t>
  </si>
  <si>
    <t>в т.ч.                                                                    м/б - 312,83                                    об/б - 0,0</t>
  </si>
  <si>
    <t>в т.ч.                                                               м/б - 15 061,97                                             об/б - 119 024,09</t>
  </si>
  <si>
    <t>в т.ч.                                                          м/б - 35 342,67                                       об/б - 58 159,39</t>
  </si>
  <si>
    <t>в т.ч.                                                                    м/б - 3 832,51                                     об/б - 0,0</t>
  </si>
  <si>
    <t>в т.ч.                                                               м/б - 31 510,16                                               об/б - 58 159,39</t>
  </si>
  <si>
    <t>в т.ч.                                                          м/б - 59 741,66                                              об/б - 12 425,40</t>
  </si>
  <si>
    <t xml:space="preserve">в т.ч.                                                                    м/б - 10 781,87                         об/б - 1 480,54                                    </t>
  </si>
  <si>
    <t>в т.ч.                                                               м/б - 48 959,79                                               об/б - 10 944,86</t>
  </si>
  <si>
    <t>МП "Формирование современной городской среды на территории Тосненского городского поселе ния Тосненского муниципального района Ленинградской области"</t>
  </si>
  <si>
    <t>в т.ч.                                                          м/б - 7 023,97                                             об/б - 27 910,77                      ф/б - 12 775,48</t>
  </si>
  <si>
    <t xml:space="preserve">в т.ч.                                                          м/б - 0,0                                         об/б - 0,0                 ф/б - 0,0             </t>
  </si>
  <si>
    <t>в т.ч.                                                                                                       об/б - 0%                      м/б - 0%               ф/б - 0%</t>
  </si>
  <si>
    <t>в т.ч.                                                                                                      м/б - 387,79                   об/б - 374,80</t>
  </si>
  <si>
    <t>в т.ч.                                                          м/б - 348,00                                               об/б - 3 164,10</t>
  </si>
  <si>
    <t>МП "Обеспечение доступным жильем граждан Тосненского городского поселения Тосненско го муниципального района Ленинградской области"</t>
  </si>
  <si>
    <t>в т.ч.                                                                                                      м/б - 244,87                  об/б - 2 475.90</t>
  </si>
  <si>
    <t>МП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</t>
  </si>
  <si>
    <t>в т.ч.                                                                                                      м/б - 150 022,76                 об/б - 52 603,29</t>
  </si>
  <si>
    <t>в т.ч.                                                                                                      м/б - 26 614,28                  об/б - 0,00</t>
  </si>
  <si>
    <t>в т.ч.                                                                                                      м/б - 123 408,48                  об/б - 52 603,29</t>
  </si>
  <si>
    <t xml:space="preserve">608 910,92 в т.ч.                                            м/б - 319 997,69                                                  об/б - 276 137,74             ф/б - 12 775,48               </t>
  </si>
  <si>
    <t xml:space="preserve">55 720,94 в т.ч.                                                       м/б - 54 240,39                                                    об/б - 1 480,54         ф/б - 0,0              </t>
  </si>
  <si>
    <t xml:space="preserve">553 189,98 в т.ч.                                                                       м/б - 265 757,30                                            об/б - 274 657,20                ф/б - 12 775,48           </t>
  </si>
  <si>
    <t xml:space="preserve">9,2% в т.ч.                                    м/б - 16,9%                        об/б - 0,5%          ф/б - 0%                    </t>
  </si>
  <si>
    <t>в т.ч.                                                                                                       об/б - 17,7%                      м/б - 0%</t>
  </si>
  <si>
    <t>в т.ч.                                                               м/б - 18,0%                                                       об/б - 11,9%</t>
  </si>
  <si>
    <t>в т.ч.                                                               м/б - 10,8%                                                       об/б - 0%</t>
  </si>
  <si>
    <t>в т.ч.                                                               м/б - 2%                                                       об/б - 0%</t>
  </si>
  <si>
    <t>Средств на реализацию мероприятий программы в 1 квартале 2022 года не предусмотрено</t>
  </si>
  <si>
    <t>В рамках программы на отчетную даты выполнены мероприятия по организации газоснабжения (312,83 тыс.руб., исполнение к году – 9%). Данные средства были направлены на выполнение ежегодных работ по техническому обслуживанию и текущему ремонту газопроводов</t>
  </si>
  <si>
    <t>Расходы на обеспечение деятельности муниципальных казенных учреждений составили 3 743,05 тыс.руб. (исполнение – 21%). На организацию проведения физкультурно-спортивных мероприятий среди всех групп населения израсходовано средств в сумме 40,4 тыс.руб. (исполнение – 4%), на организацию подготовки и участия сборных команд городского поселения в районных, областных, всероссийских и международных соревнованиях – 49,1 тыс.руб. (исполнение – 10%)</t>
  </si>
  <si>
    <t>Расходы на обеспечение деятельности муниципальных казенных учреждений составили 9 007,7 тыс.руб. (исполнение – 20%). Сумма расходов на организацию и проведение культурно-досуговых мероприятий составила 276,6 тыс.руб. (исполнение – 14%). Организованы и проведены мероприятия с подростковыми клубами (17,0 т.р., исполнение – 8%). Расходы на сохранение целевых показателей повышения оплаты труда работников муниципальных учреждений культуры в соответствии с Указом Президента РФ от 7 мая 2012 №597 «О мероприятиях по реализации государственной социальной политики» составили 2 961,1 тыс.руб. (исполнение – 12%)</t>
  </si>
  <si>
    <t>В рамках программы выполнены работы по ремонту уличного освещения в д. Новолисино на сумму 599,64 тыс.руб., по техническому присоединению к электрическим сетям (вводное распределительное устройство – 0,4кВ освещения) д. Тарасово, 14-я линия на сумму 15,75 тыс.руб., по техническому обслуживанию электроустановок, сетей уличного освещения, расположенных на территории городского поселения на сумму 1 963,30 тыс.руб. Произведена оплата за потребленную электроэнергию по цепи уличного освещения населенных пунктов городского поселения в размере 3 867,86 тыс. руб. Также в рамках исполнения энергосервисного контракта на осуществление комплекса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муниципального образования Тосненский район Ленинградской области оплачено 5 894,59 тыс. руб.</t>
  </si>
  <si>
    <t>В рамках программы организованы мероприятия по организации транспортного обслуживания населения в границах городского поселения на сумму 250,0 тыс.руб., исполнение - 13%</t>
  </si>
  <si>
    <t>Создание условий для безопасной, комфортной среды для проживания населения на территории Тосненского городского поселения Тосненского муниципального района Ленинградской области</t>
  </si>
  <si>
    <t>Комплексное обеспечение безопасности населения и объектов жизнедеятельности на территории Тосненского городского поселения Тосненского муниципального района Ленинградской области</t>
  </si>
  <si>
    <t>Создание благоприятных  условий для устойчивого функционирования и развития малого и среднего предпринимательства на территории Тосненского городского поселения Тосненского района Ленинградской области</t>
  </si>
  <si>
    <t>Организация газоснабжения природным газом индивидуального жилого фонда и модернизация системы водоотведения в Тосненском городском поселении Тосненского муниципального района Ленинградской области</t>
  </si>
  <si>
    <t>Создание для всех категорий и групп населения условий для занятий физической культуры и спортом, массовым спортом, в том числе повышеие уровня обеспеченности населения объектами спорта, а также подготовка спортивного резерва</t>
  </si>
  <si>
    <t>Создание условий по обеспеченности всех категорий и групп населения Тосненского городского поселения традиционными продуктами отрасли культуры</t>
  </si>
  <si>
    <r>
      <t xml:space="preserve">Системное повышение качества и комфорта городской сре ды на территории Тосненского городского поселения путем реализации в 2018-2025 годах комплекса мероприятий по благоустройству дворовых и общественных территорий;
</t>
    </r>
    <r>
      <rPr>
        <sz val="11.5"/>
        <color indexed="8"/>
        <rFont val="Times New Roman"/>
        <family val="1"/>
      </rPr>
      <t>повышение уровня благоустройства</t>
    </r>
    <r>
      <rPr>
        <sz val="12"/>
        <color indexed="8"/>
        <rFont val="Times New Roman"/>
        <family val="1"/>
      </rPr>
      <t xml:space="preserve"> территорий Тосненского городского поселения Тосненского муниципального района Ленинградской области</t>
    </r>
  </si>
  <si>
    <t>Энергосбережение, повышение уровня энергоэффективности в Тосненском городском поселении Тосненского муниципального района Ленинградской области</t>
  </si>
  <si>
    <t xml:space="preserve">Содействие участию  населения в осуществлении местного самоуправления в иных формах  на территории г.  Тосно  </t>
  </si>
  <si>
    <t>Обеспечение качественным жильем населения Тосненского городского поселения Тосненского муниципального района Ленинградской области</t>
  </si>
  <si>
    <t>Оказание содействия участию населения в осуществлении местного самоуправления в иных формах в сельских населенных пунктах Тосненского городского поселения Тосненского муниципального района Ленинградской области</t>
  </si>
  <si>
    <t>По мероприятию содержания автомобильных дорог освоение средств в 1 квартале составило 166,50 тыс.руб. на ежегодное техническое обслуживание светофоров. 
По благоустройству и содержанию территорий (в том числе по проведению проектно-изыскательских работ) в 1 квартале было освоено средств 242,00 тыс. руб., выполнено следующее:
- работы по актуализации рабочей документации комплексного благоустройства пешеходной зоны вдоль пр. Ленина от д. 20 до д. 28 (от ш. Барыбина до ул. Победы) на сумму 42,00 тыс. руб.;
- выполнен демонтаж новогодних украшений г. Тосно 200,00 тыс. руб. 
На обеспечение деятельности МКУ «Управление зданиями, сооружениями и объектами внешнего благоустройства» Тосненского городского поселения Тосненского района Ленинградской области расходы составили на общую сумму 26 141,78 тыс. руб.</t>
  </si>
  <si>
    <t>На отчетную дату в рамках программы выполнены мероприятия по защите населения и территорий, предупреждения и ликвидация последствий чрезвычайных ситуаций природного и техногенного характера на сумму 82,33 тыс.руб. (исполнение – 6%), мероприятия по обеспечению общественного правопорядка и профилактике правонарушений на сумму 25,40 тыс.руб. (исполнение – 1%)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</si>
</sst>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_р_._-;\-* #,##0_р_._-;_-* &quot;-&quot;??_р_._-;_-@_-"/>
  </numFmts>
  <fonts count="7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10"/>
      <name val="Arial"/>
      <family val="2"/>
    </font>
    <font>
      <sz val="12"/>
      <color indexed="8"/>
      <name val="Times New Roman CYR"/>
      <family val="1"/>
    </font>
    <font>
      <sz val="11"/>
      <name val="Times New Roman"/>
      <family val="1"/>
    </font>
    <font>
      <sz val="9"/>
      <name val="Arial Cyr"/>
      <family val="0"/>
    </font>
    <font>
      <b/>
      <sz val="14"/>
      <name val="Times New Roman CYR"/>
      <family val="0"/>
    </font>
    <font>
      <sz val="14"/>
      <name val="Arial Cyr"/>
      <family val="0"/>
    </font>
    <font>
      <b/>
      <sz val="14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 CYR"/>
      <family val="1"/>
    </font>
    <font>
      <sz val="11"/>
      <name val="Times New Roman CYR"/>
      <family val="1"/>
    </font>
    <font>
      <sz val="11.5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53" applyBorder="1">
      <alignment/>
      <protection/>
    </xf>
    <xf numFmtId="0" fontId="0" fillId="0" borderId="0" xfId="53" applyBorder="1">
      <alignment/>
      <protection/>
    </xf>
    <xf numFmtId="0" fontId="4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4" fontId="6" fillId="0" borderId="0" xfId="53" applyNumberFormat="1" applyFont="1" applyBorder="1">
      <alignment/>
      <protection/>
    </xf>
    <xf numFmtId="4" fontId="7" fillId="0" borderId="0" xfId="53" applyNumberFormat="1" applyFont="1" applyBorder="1" applyAlignment="1">
      <alignment horizontal="center"/>
      <protection/>
    </xf>
    <xf numFmtId="10" fontId="6" fillId="0" borderId="0" xfId="67" applyNumberFormat="1" applyFont="1" applyBorder="1" applyAlignment="1">
      <alignment/>
    </xf>
    <xf numFmtId="0" fontId="65" fillId="0" borderId="0" xfId="0" applyFont="1" applyBorder="1" applyAlignment="1">
      <alignment horizontal="right" vertical="center"/>
    </xf>
    <xf numFmtId="0" fontId="17" fillId="33" borderId="11" xfId="53" applyFont="1" applyFill="1" applyBorder="1" applyAlignment="1">
      <alignment horizontal="center" vertical="center" wrapText="1"/>
      <protection/>
    </xf>
    <xf numFmtId="0" fontId="17" fillId="33" borderId="12" xfId="53" applyFont="1" applyFill="1" applyBorder="1" applyAlignment="1">
      <alignment horizontal="center" vertical="center" wrapText="1"/>
      <protection/>
    </xf>
    <xf numFmtId="4" fontId="2" fillId="0" borderId="12" xfId="66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justify" vertical="center"/>
    </xf>
    <xf numFmtId="0" fontId="66" fillId="0" borderId="15" xfId="66" applyFont="1" applyFill="1" applyBorder="1" applyAlignment="1">
      <alignment horizontal="justify" vertical="center"/>
    </xf>
    <xf numFmtId="4" fontId="2" fillId="0" borderId="16" xfId="66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53" applyFont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180" fontId="6" fillId="0" borderId="17" xfId="66" applyNumberFormat="1" applyFont="1" applyFill="1" applyBorder="1" applyAlignment="1">
      <alignment horizontal="center" vertical="center"/>
    </xf>
    <xf numFmtId="2" fontId="2" fillId="0" borderId="16" xfId="66" applyNumberFormat="1" applyFont="1" applyFill="1" applyBorder="1" applyAlignment="1">
      <alignment horizontal="center" vertical="center" wrapText="1"/>
    </xf>
    <xf numFmtId="0" fontId="6" fillId="33" borderId="19" xfId="53" applyFont="1" applyFill="1" applyBorder="1" applyAlignment="1">
      <alignment horizontal="justify" vertical="center" wrapText="1"/>
      <protection/>
    </xf>
    <xf numFmtId="0" fontId="18" fillId="33" borderId="19" xfId="53" applyFont="1" applyFill="1" applyBorder="1" applyAlignment="1">
      <alignment horizontal="justify" vertical="center" wrapText="1"/>
      <protection/>
    </xf>
    <xf numFmtId="0" fontId="66" fillId="0" borderId="19" xfId="66" applyFont="1" applyFill="1" applyBorder="1" applyAlignment="1">
      <alignment horizontal="justify" vertical="center" wrapText="1"/>
    </xf>
    <xf numFmtId="4" fontId="2" fillId="0" borderId="20" xfId="66" applyNumberFormat="1" applyFont="1" applyFill="1" applyBorder="1" applyAlignment="1">
      <alignment horizontal="center" vertical="center" wrapText="1"/>
    </xf>
    <xf numFmtId="9" fontId="2" fillId="0" borderId="21" xfId="68" applyFont="1" applyFill="1" applyBorder="1" applyAlignment="1">
      <alignment horizontal="center" vertical="center" wrapText="1"/>
    </xf>
    <xf numFmtId="9" fontId="2" fillId="0" borderId="22" xfId="68" applyFont="1" applyFill="1" applyBorder="1" applyAlignment="1">
      <alignment horizontal="center" vertical="center" wrapText="1"/>
    </xf>
    <xf numFmtId="2" fontId="2" fillId="0" borderId="12" xfId="66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176" fontId="2" fillId="0" borderId="23" xfId="66" applyNumberFormat="1" applyFont="1" applyFill="1" applyBorder="1" applyAlignment="1">
      <alignment horizontal="center" vertical="center" wrapText="1"/>
    </xf>
    <xf numFmtId="9" fontId="2" fillId="0" borderId="24" xfId="68" applyNumberFormat="1" applyFont="1" applyFill="1" applyBorder="1" applyAlignment="1">
      <alignment horizontal="center" vertical="center" wrapText="1"/>
    </xf>
    <xf numFmtId="9" fontId="2" fillId="0" borderId="22" xfId="68" applyNumberFormat="1" applyFont="1" applyFill="1" applyBorder="1" applyAlignment="1">
      <alignment horizontal="center" vertical="center" wrapText="1"/>
    </xf>
    <xf numFmtId="4" fontId="6" fillId="0" borderId="18" xfId="66" applyNumberFormat="1" applyFont="1" applyFill="1" applyBorder="1" applyAlignment="1">
      <alignment horizontal="center" vertical="center"/>
    </xf>
    <xf numFmtId="4" fontId="6" fillId="0" borderId="17" xfId="66" applyNumberFormat="1" applyFont="1" applyFill="1" applyBorder="1" applyAlignment="1">
      <alignment horizontal="center" vertical="center"/>
    </xf>
    <xf numFmtId="4" fontId="6" fillId="0" borderId="18" xfId="66" applyNumberFormat="1" applyFont="1" applyFill="1" applyBorder="1" applyAlignment="1">
      <alignment horizontal="center" vertical="center"/>
    </xf>
    <xf numFmtId="4" fontId="6" fillId="0" borderId="17" xfId="66" applyNumberFormat="1" applyFont="1" applyFill="1" applyBorder="1" applyAlignment="1">
      <alignment horizontal="center" vertical="center"/>
    </xf>
    <xf numFmtId="4" fontId="66" fillId="0" borderId="25" xfId="66" applyNumberFormat="1" applyFont="1" applyFill="1" applyBorder="1" applyAlignment="1">
      <alignment horizontal="center" vertical="center"/>
    </xf>
    <xf numFmtId="4" fontId="66" fillId="0" borderId="26" xfId="66" applyNumberFormat="1" applyFont="1" applyFill="1" applyBorder="1" applyAlignment="1">
      <alignment horizontal="center" vertical="center"/>
    </xf>
    <xf numFmtId="9" fontId="2" fillId="0" borderId="21" xfId="67" applyFont="1" applyFill="1" applyBorder="1" applyAlignment="1">
      <alignment horizontal="center" vertical="center"/>
    </xf>
    <xf numFmtId="9" fontId="66" fillId="0" borderId="22" xfId="67" applyFont="1" applyFill="1" applyBorder="1" applyAlignment="1">
      <alignment horizontal="center" vertical="center"/>
    </xf>
    <xf numFmtId="4" fontId="66" fillId="0" borderId="27" xfId="66" applyNumberFormat="1" applyFont="1" applyFill="1" applyBorder="1" applyAlignment="1">
      <alignment horizontal="center" vertical="center"/>
    </xf>
    <xf numFmtId="4" fontId="66" fillId="0" borderId="28" xfId="66" applyNumberFormat="1" applyFont="1" applyFill="1" applyBorder="1" applyAlignment="1">
      <alignment horizontal="center" vertical="center"/>
    </xf>
    <xf numFmtId="9" fontId="66" fillId="0" borderId="29" xfId="67" applyFont="1" applyFill="1" applyBorder="1" applyAlignment="1">
      <alignment horizontal="center" vertical="center"/>
    </xf>
    <xf numFmtId="4" fontId="2" fillId="0" borderId="30" xfId="66" applyNumberFormat="1" applyFont="1" applyFill="1" applyBorder="1" applyAlignment="1">
      <alignment horizontal="center" vertical="center" wrapText="1"/>
    </xf>
    <xf numFmtId="4" fontId="2" fillId="0" borderId="26" xfId="66" applyNumberFormat="1" applyFont="1" applyFill="1" applyBorder="1" applyAlignment="1">
      <alignment horizontal="center" vertical="center" wrapText="1"/>
    </xf>
    <xf numFmtId="4" fontId="2" fillId="0" borderId="25" xfId="66" applyNumberFormat="1" applyFont="1" applyFill="1" applyBorder="1" applyAlignment="1">
      <alignment horizontal="center" vertical="center" wrapText="1"/>
    </xf>
    <xf numFmtId="4" fontId="2" fillId="0" borderId="18" xfId="66" applyNumberFormat="1" applyFont="1" applyFill="1" applyBorder="1" applyAlignment="1">
      <alignment horizontal="center" vertical="center" wrapText="1"/>
    </xf>
    <xf numFmtId="4" fontId="2" fillId="0" borderId="17" xfId="66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6" fillId="0" borderId="32" xfId="66" applyFont="1" applyFill="1" applyBorder="1" applyAlignment="1">
      <alignment horizontal="justify" vertical="center"/>
    </xf>
    <xf numFmtId="4" fontId="2" fillId="0" borderId="33" xfId="66" applyNumberFormat="1" applyFont="1" applyFill="1" applyBorder="1" applyAlignment="1">
      <alignment horizontal="center" vertical="center" wrapText="1"/>
    </xf>
    <xf numFmtId="4" fontId="2" fillId="0" borderId="34" xfId="66" applyNumberFormat="1" applyFont="1" applyFill="1" applyBorder="1" applyAlignment="1">
      <alignment horizontal="center" vertical="center" wrapText="1"/>
    </xf>
    <xf numFmtId="9" fontId="2" fillId="0" borderId="35" xfId="68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6" fillId="0" borderId="36" xfId="66" applyFont="1" applyFill="1" applyBorder="1" applyAlignment="1">
      <alignment horizontal="justify" vertical="center" wrapText="1"/>
    </xf>
    <xf numFmtId="181" fontId="6" fillId="0" borderId="21" xfId="68" applyNumberFormat="1" applyFont="1" applyFill="1" applyBorder="1" applyAlignment="1">
      <alignment horizontal="center" vertical="center"/>
    </xf>
    <xf numFmtId="2" fontId="2" fillId="0" borderId="37" xfId="66" applyNumberFormat="1" applyFont="1" applyFill="1" applyBorder="1" applyAlignment="1">
      <alignment horizontal="center" vertical="center" wrapText="1"/>
    </xf>
    <xf numFmtId="2" fontId="2" fillId="0" borderId="38" xfId="66" applyNumberFormat="1" applyFont="1" applyFill="1" applyBorder="1" applyAlignment="1">
      <alignment horizontal="center" vertical="center" wrapText="1"/>
    </xf>
    <xf numFmtId="176" fontId="2" fillId="0" borderId="39" xfId="66" applyNumberFormat="1" applyFont="1" applyFill="1" applyBorder="1" applyAlignment="1">
      <alignment horizontal="center" vertical="center" wrapText="1"/>
    </xf>
    <xf numFmtId="9" fontId="2" fillId="0" borderId="40" xfId="68" applyFont="1" applyFill="1" applyBorder="1" applyAlignment="1">
      <alignment horizontal="center" vertical="center" wrapText="1"/>
    </xf>
    <xf numFmtId="4" fontId="2" fillId="0" borderId="38" xfId="66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66" fillId="0" borderId="42" xfId="66" applyFont="1" applyFill="1" applyBorder="1" applyAlignment="1">
      <alignment horizontal="justify" vertical="center"/>
    </xf>
    <xf numFmtId="0" fontId="66" fillId="0" borderId="10" xfId="66" applyFont="1" applyFill="1" applyBorder="1" applyAlignment="1">
      <alignment horizontal="justify" vertical="center" wrapText="1"/>
    </xf>
    <xf numFmtId="4" fontId="2" fillId="0" borderId="41" xfId="66" applyNumberFormat="1" applyFont="1" applyFill="1" applyBorder="1" applyAlignment="1">
      <alignment horizontal="center" vertical="center" wrapText="1"/>
    </xf>
    <xf numFmtId="4" fontId="2" fillId="0" borderId="43" xfId="66" applyNumberFormat="1" applyFont="1" applyFill="1" applyBorder="1" applyAlignment="1">
      <alignment horizontal="center" vertical="center" wrapText="1"/>
    </xf>
    <xf numFmtId="9" fontId="2" fillId="0" borderId="42" xfId="68" applyNumberFormat="1" applyFont="1" applyFill="1" applyBorder="1" applyAlignment="1">
      <alignment horizontal="center" vertical="center" wrapText="1"/>
    </xf>
    <xf numFmtId="2" fontId="2" fillId="0" borderId="20" xfId="66" applyNumberFormat="1" applyFont="1" applyFill="1" applyBorder="1" applyAlignment="1">
      <alignment horizontal="center" vertical="center" wrapText="1"/>
    </xf>
    <xf numFmtId="4" fontId="2" fillId="0" borderId="44" xfId="66" applyNumberFormat="1" applyFont="1" applyFill="1" applyBorder="1" applyAlignment="1">
      <alignment horizontal="center" vertical="center" wrapText="1"/>
    </xf>
    <xf numFmtId="0" fontId="67" fillId="0" borderId="23" xfId="66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66" fillId="0" borderId="40" xfId="57" applyFont="1" applyBorder="1">
      <alignment/>
      <protection/>
    </xf>
    <xf numFmtId="9" fontId="2" fillId="0" borderId="26" xfId="67" applyFont="1" applyFill="1" applyBorder="1" applyAlignment="1">
      <alignment horizontal="center" vertical="center" wrapText="1"/>
    </xf>
    <xf numFmtId="10" fontId="67" fillId="0" borderId="23" xfId="66" applyNumberFormat="1" applyFont="1" applyFill="1" applyBorder="1" applyAlignment="1">
      <alignment horizontal="center" vertical="center" wrapText="1"/>
    </xf>
    <xf numFmtId="0" fontId="6" fillId="0" borderId="19" xfId="53" applyFont="1" applyFill="1" applyBorder="1" applyAlignment="1">
      <alignment horizontal="justify" vertical="center"/>
      <protection/>
    </xf>
    <xf numFmtId="0" fontId="2" fillId="0" borderId="19" xfId="53" applyFont="1" applyFill="1" applyBorder="1" applyAlignment="1">
      <alignment horizontal="justify" vertical="center"/>
      <protection/>
    </xf>
    <xf numFmtId="0" fontId="2" fillId="0" borderId="36" xfId="57" applyFont="1" applyFill="1" applyBorder="1" applyAlignment="1">
      <alignment horizontal="justify" vertical="center" wrapText="1"/>
      <protection/>
    </xf>
    <xf numFmtId="0" fontId="2" fillId="0" borderId="45" xfId="57" applyFont="1" applyFill="1" applyBorder="1" applyAlignment="1">
      <alignment horizontal="justify" vertical="center" wrapText="1"/>
      <protection/>
    </xf>
    <xf numFmtId="0" fontId="2" fillId="0" borderId="19" xfId="57" applyFont="1" applyFill="1" applyBorder="1" applyAlignment="1">
      <alignment horizontal="justify" vertical="center" wrapText="1"/>
      <protection/>
    </xf>
    <xf numFmtId="0" fontId="21" fillId="0" borderId="4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8" fillId="0" borderId="26" xfId="57" applyFont="1" applyBorder="1" applyAlignment="1">
      <alignment horizontal="justify" vertical="center" wrapText="1"/>
      <protection/>
    </xf>
    <xf numFmtId="0" fontId="0" fillId="0" borderId="12" xfId="0" applyBorder="1" applyAlignment="1">
      <alignment horizontal="justify" vertical="center" wrapText="1"/>
    </xf>
    <xf numFmtId="0" fontId="0" fillId="0" borderId="47" xfId="0" applyFill="1" applyBorder="1" applyAlignment="1">
      <alignment horizontal="justify" vertical="center" wrapText="1"/>
    </xf>
    <xf numFmtId="0" fontId="68" fillId="0" borderId="35" xfId="57" applyFont="1" applyBorder="1" applyAlignment="1">
      <alignment horizontal="justify" vertical="center"/>
      <protection/>
    </xf>
    <xf numFmtId="0" fontId="0" fillId="0" borderId="48" xfId="0" applyBorder="1" applyAlignment="1">
      <alignment horizontal="justify" vertical="center"/>
    </xf>
    <xf numFmtId="0" fontId="66" fillId="0" borderId="49" xfId="66" applyFont="1" applyFill="1" applyBorder="1" applyAlignment="1">
      <alignment horizontal="justify" vertical="center" wrapText="1"/>
    </xf>
    <xf numFmtId="0" fontId="46" fillId="0" borderId="50" xfId="57" applyBorder="1" applyAlignment="1">
      <alignment horizontal="justify" vertical="center" wrapText="1"/>
      <protection/>
    </xf>
    <xf numFmtId="0" fontId="66" fillId="0" borderId="24" xfId="66" applyFont="1" applyFill="1" applyBorder="1" applyAlignment="1">
      <alignment horizontal="justify" vertical="center" wrapText="1"/>
    </xf>
    <xf numFmtId="0" fontId="69" fillId="0" borderId="51" xfId="66" applyFont="1" applyFill="1" applyBorder="1" applyAlignment="1">
      <alignment horizontal="justify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6" fillId="0" borderId="31" xfId="66" applyFont="1" applyFill="1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0" fontId="2" fillId="0" borderId="36" xfId="57" applyFont="1" applyFill="1" applyBorder="1" applyAlignment="1">
      <alignment horizontal="justify" vertical="center" wrapText="1"/>
      <protection/>
    </xf>
    <xf numFmtId="0" fontId="0" fillId="0" borderId="53" xfId="0" applyFill="1" applyBorder="1" applyAlignment="1">
      <alignment horizontal="justify" vertical="center" wrapText="1"/>
    </xf>
    <xf numFmtId="0" fontId="17" fillId="33" borderId="28" xfId="53" applyFont="1" applyFill="1" applyBorder="1" applyAlignment="1">
      <alignment horizontal="center" vertical="center" wrapText="1"/>
      <protection/>
    </xf>
    <xf numFmtId="0" fontId="17" fillId="33" borderId="12" xfId="53" applyFont="1" applyFill="1" applyBorder="1" applyAlignment="1">
      <alignment horizontal="center" vertical="center" wrapText="1"/>
      <protection/>
    </xf>
    <xf numFmtId="0" fontId="66" fillId="0" borderId="54" xfId="66" applyFont="1" applyFill="1" applyBorder="1" applyAlignment="1">
      <alignment horizontal="justify" vertical="center" wrapText="1"/>
    </xf>
    <xf numFmtId="0" fontId="69" fillId="0" borderId="50" xfId="66" applyFont="1" applyFill="1" applyBorder="1" applyAlignment="1">
      <alignment horizontal="justify" vertical="center" wrapText="1"/>
    </xf>
    <xf numFmtId="0" fontId="66" fillId="0" borderId="55" xfId="66" applyFont="1" applyFill="1" applyBorder="1" applyAlignment="1">
      <alignment horizontal="justify" vertical="center"/>
    </xf>
    <xf numFmtId="0" fontId="69" fillId="0" borderId="56" xfId="66" applyFont="1" applyFill="1" applyBorder="1" applyAlignment="1">
      <alignment horizontal="justify" vertical="center"/>
    </xf>
    <xf numFmtId="0" fontId="5" fillId="33" borderId="24" xfId="53" applyFont="1" applyFill="1" applyBorder="1" applyAlignment="1">
      <alignment horizontal="center" vertical="center" wrapText="1"/>
      <protection/>
    </xf>
    <xf numFmtId="0" fontId="5" fillId="33" borderId="51" xfId="53" applyFont="1" applyFill="1" applyBorder="1" applyAlignment="1">
      <alignment horizontal="center" vertical="center" wrapText="1"/>
      <protection/>
    </xf>
    <xf numFmtId="0" fontId="66" fillId="0" borderId="24" xfId="66" applyFont="1" applyFill="1" applyBorder="1" applyAlignment="1">
      <alignment horizontal="justify" vertical="center"/>
    </xf>
    <xf numFmtId="0" fontId="69" fillId="0" borderId="51" xfId="66" applyFont="1" applyFill="1" applyBorder="1" applyAlignment="1">
      <alignment horizontal="justify" vertical="center"/>
    </xf>
    <xf numFmtId="0" fontId="15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5" fillId="33" borderId="57" xfId="53" applyFont="1" applyFill="1" applyBorder="1" applyAlignment="1">
      <alignment horizontal="center" vertical="center" wrapText="1"/>
      <protection/>
    </xf>
    <xf numFmtId="0" fontId="5" fillId="33" borderId="58" xfId="53" applyFont="1" applyFill="1" applyBorder="1" applyAlignment="1">
      <alignment horizontal="center" vertical="center" wrapText="1"/>
      <protection/>
    </xf>
    <xf numFmtId="0" fontId="10" fillId="0" borderId="49" xfId="66" applyFont="1" applyFill="1" applyBorder="1" applyAlignment="1">
      <alignment horizontal="justify" vertical="center" wrapText="1"/>
    </xf>
    <xf numFmtId="0" fontId="69" fillId="0" borderId="59" xfId="66" applyFont="1" applyFill="1" applyBorder="1" applyAlignment="1">
      <alignment horizontal="justify" vertical="center" wrapText="1"/>
    </xf>
    <xf numFmtId="0" fontId="17" fillId="33" borderId="60" xfId="53" applyFont="1" applyFill="1" applyBorder="1" applyAlignment="1">
      <alignment horizontal="center" vertical="center" wrapText="1"/>
      <protection/>
    </xf>
    <xf numFmtId="0" fontId="17" fillId="33" borderId="11" xfId="53" applyFont="1" applyFill="1" applyBorder="1" applyAlignment="1">
      <alignment horizontal="center" vertical="center" wrapText="1"/>
      <protection/>
    </xf>
    <xf numFmtId="0" fontId="1" fillId="0" borderId="30" xfId="53" applyFont="1" applyBorder="1" applyAlignment="1">
      <alignment horizontal="center"/>
      <protection/>
    </xf>
    <xf numFmtId="0" fontId="1" fillId="0" borderId="26" xfId="53" applyFont="1" applyBorder="1" applyAlignment="1">
      <alignment horizontal="center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5" fillId="33" borderId="46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wrapText="1"/>
    </xf>
    <xf numFmtId="0" fontId="0" fillId="0" borderId="52" xfId="0" applyBorder="1" applyAlignment="1">
      <alignment/>
    </xf>
    <xf numFmtId="0" fontId="0" fillId="0" borderId="62" xfId="0" applyBorder="1" applyAlignment="1">
      <alignment/>
    </xf>
    <xf numFmtId="0" fontId="0" fillId="0" borderId="47" xfId="0" applyBorder="1" applyAlignment="1">
      <alignment/>
    </xf>
    <xf numFmtId="0" fontId="46" fillId="0" borderId="51" xfId="57" applyBorder="1" applyAlignment="1">
      <alignment horizontal="justify" vertical="center"/>
      <protection/>
    </xf>
    <xf numFmtId="0" fontId="46" fillId="0" borderId="59" xfId="57" applyBorder="1" applyAlignment="1">
      <alignment horizontal="justify" vertical="center" wrapText="1"/>
      <protection/>
    </xf>
    <xf numFmtId="0" fontId="46" fillId="0" borderId="56" xfId="57" applyBorder="1" applyAlignment="1">
      <alignment horizontal="justify" vertical="center"/>
      <protection/>
    </xf>
    <xf numFmtId="0" fontId="66" fillId="0" borderId="32" xfId="66" applyFont="1" applyFill="1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67" fillId="0" borderId="48" xfId="66" applyFont="1" applyFill="1" applyBorder="1" applyAlignment="1">
      <alignment horizontal="left" vertical="center" wrapText="1"/>
    </xf>
    <xf numFmtId="0" fontId="70" fillId="0" borderId="63" xfId="66" applyFont="1" applyFill="1" applyBorder="1" applyAlignment="1">
      <alignment horizontal="left" vertical="center"/>
    </xf>
    <xf numFmtId="0" fontId="0" fillId="0" borderId="64" xfId="0" applyFill="1" applyBorder="1" applyAlignment="1">
      <alignment horizontal="justify" vertical="center" wrapText="1"/>
    </xf>
    <xf numFmtId="0" fontId="68" fillId="0" borderId="59" xfId="57" applyFont="1" applyBorder="1" applyAlignment="1">
      <alignment horizontal="justify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65" xfId="53" applyFont="1" applyBorder="1" applyAlignment="1">
      <alignment horizontal="center" vertical="center" wrapText="1"/>
      <protection/>
    </xf>
    <xf numFmtId="0" fontId="1" fillId="0" borderId="51" xfId="53" applyFont="1" applyBorder="1" applyAlignment="1">
      <alignment horizontal="center" vertical="center" wrapText="1"/>
      <protection/>
    </xf>
    <xf numFmtId="0" fontId="2" fillId="0" borderId="53" xfId="57" applyFont="1" applyFill="1" applyBorder="1" applyAlignment="1">
      <alignment horizontal="justify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6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2" fillId="0" borderId="67" xfId="0" applyFont="1" applyFill="1" applyBorder="1" applyAlignment="1">
      <alignment horizontal="justify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Обычный 6 2" xfId="59"/>
    <cellStyle name="Обычный 6_Приложение 4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Процентный 2" xfId="68"/>
    <cellStyle name="Процентный 3" xfId="69"/>
    <cellStyle name="Процентный 4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Финансовый 2_Приложение 4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31">
      <selection activeCell="L33" sqref="L33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30.75390625" style="0" customWidth="1"/>
    <col min="4" max="4" width="17.625" style="0" customWidth="1"/>
    <col min="5" max="5" width="19.125" style="0" customWidth="1"/>
    <col min="6" max="6" width="17.375" style="0" customWidth="1"/>
    <col min="7" max="7" width="14.75390625" style="0" customWidth="1"/>
    <col min="8" max="8" width="70.25390625" style="0" customWidth="1"/>
    <col min="10" max="10" width="10.125" style="0" bestFit="1" customWidth="1"/>
    <col min="12" max="12" width="10.125" style="0" bestFit="1" customWidth="1"/>
  </cols>
  <sheetData>
    <row r="1" spans="1:8" ht="15.75">
      <c r="A1" s="2"/>
      <c r="B1" s="3"/>
      <c r="C1" s="3"/>
      <c r="D1" s="3"/>
      <c r="E1" s="3"/>
      <c r="F1" s="3"/>
      <c r="G1" s="10"/>
      <c r="H1" s="35" t="s">
        <v>0</v>
      </c>
    </row>
    <row r="2" spans="1:8" ht="13.5">
      <c r="A2" s="2"/>
      <c r="B2" s="3"/>
      <c r="C2" s="3"/>
      <c r="D2" s="3"/>
      <c r="E2" s="4"/>
      <c r="F2" s="4"/>
      <c r="G2" s="1"/>
      <c r="H2" s="1"/>
    </row>
    <row r="3" spans="1:8" ht="24.75" customHeight="1">
      <c r="A3" s="2"/>
      <c r="B3" s="113" t="s">
        <v>6</v>
      </c>
      <c r="C3" s="113"/>
      <c r="D3" s="113"/>
      <c r="E3" s="113"/>
      <c r="F3" s="5"/>
      <c r="G3" s="1"/>
      <c r="H3" s="1"/>
    </row>
    <row r="4" spans="1:8" ht="18.75">
      <c r="A4" s="2"/>
      <c r="B4" s="6" t="s">
        <v>8</v>
      </c>
      <c r="C4" s="6"/>
      <c r="D4" s="6"/>
      <c r="E4" s="6"/>
      <c r="F4" s="7"/>
      <c r="G4" s="1"/>
      <c r="H4" s="1"/>
    </row>
    <row r="5" spans="1:8" ht="12.75">
      <c r="A5" s="2"/>
      <c r="B5" s="114" t="s">
        <v>4</v>
      </c>
      <c r="C5" s="114"/>
      <c r="D5" s="114"/>
      <c r="E5" s="114"/>
      <c r="F5" s="8"/>
      <c r="G5" s="1"/>
      <c r="H5" s="1"/>
    </row>
    <row r="6" spans="1:8" ht="21.75" customHeight="1">
      <c r="A6" s="2"/>
      <c r="B6" s="115" t="s">
        <v>32</v>
      </c>
      <c r="C6" s="116"/>
      <c r="D6" s="116"/>
      <c r="E6" s="116"/>
      <c r="F6" s="9"/>
      <c r="G6" s="1"/>
      <c r="H6" s="1"/>
    </row>
    <row r="7" ht="13.5" thickBot="1"/>
    <row r="8" spans="1:8" ht="15" customHeight="1">
      <c r="A8" s="125" t="s">
        <v>7</v>
      </c>
      <c r="B8" s="126"/>
      <c r="C8" s="126"/>
      <c r="D8" s="123" t="s">
        <v>3</v>
      </c>
      <c r="E8" s="124"/>
      <c r="F8" s="124"/>
      <c r="G8" s="147" t="s">
        <v>11</v>
      </c>
      <c r="H8" s="143" t="s">
        <v>5</v>
      </c>
    </row>
    <row r="9" spans="1:8" ht="56.25" customHeight="1" thickBot="1">
      <c r="A9" s="127"/>
      <c r="B9" s="128"/>
      <c r="C9" s="128"/>
      <c r="D9" s="11" t="s">
        <v>33</v>
      </c>
      <c r="E9" s="12" t="s">
        <v>34</v>
      </c>
      <c r="F9" s="12" t="s">
        <v>35</v>
      </c>
      <c r="G9" s="148"/>
      <c r="H9" s="144"/>
    </row>
    <row r="10" spans="1:8" ht="15" customHeight="1">
      <c r="A10" s="129" t="s">
        <v>12</v>
      </c>
      <c r="B10" s="109" t="s">
        <v>1</v>
      </c>
      <c r="C10" s="117" t="s">
        <v>2</v>
      </c>
      <c r="D10" s="121" t="s">
        <v>9</v>
      </c>
      <c r="E10" s="103" t="s">
        <v>9</v>
      </c>
      <c r="F10" s="103" t="s">
        <v>10</v>
      </c>
      <c r="G10" s="148"/>
      <c r="H10" s="144"/>
    </row>
    <row r="11" spans="1:8" ht="15" customHeight="1" thickBot="1">
      <c r="A11" s="130"/>
      <c r="B11" s="110"/>
      <c r="C11" s="118"/>
      <c r="D11" s="122"/>
      <c r="E11" s="104"/>
      <c r="F11" s="104"/>
      <c r="G11" s="149"/>
      <c r="H11" s="145"/>
    </row>
    <row r="12" spans="1:8" ht="15" customHeight="1" thickBot="1">
      <c r="A12" s="19">
        <v>1</v>
      </c>
      <c r="B12" s="20">
        <v>2</v>
      </c>
      <c r="C12" s="21">
        <v>3</v>
      </c>
      <c r="D12" s="22">
        <v>4</v>
      </c>
      <c r="E12" s="23">
        <v>5</v>
      </c>
      <c r="F12" s="23">
        <v>6</v>
      </c>
      <c r="G12" s="25">
        <v>7</v>
      </c>
      <c r="H12" s="24">
        <v>8</v>
      </c>
    </row>
    <row r="13" spans="1:8" ht="131.25" customHeight="1" thickBot="1">
      <c r="A13" s="14">
        <v>1</v>
      </c>
      <c r="B13" s="16" t="s">
        <v>13</v>
      </c>
      <c r="C13" s="28" t="s">
        <v>73</v>
      </c>
      <c r="D13" s="39">
        <v>3423.97</v>
      </c>
      <c r="E13" s="40">
        <v>107.74</v>
      </c>
      <c r="F13" s="26">
        <f>D13-E13</f>
        <v>3316.23</v>
      </c>
      <c r="G13" s="62">
        <f>E13/D13*100%</f>
        <v>0.031466397193900646</v>
      </c>
      <c r="H13" s="81" t="s">
        <v>84</v>
      </c>
    </row>
    <row r="14" spans="1:8" ht="141" customHeight="1" thickBot="1">
      <c r="A14" s="14">
        <v>2</v>
      </c>
      <c r="B14" s="16" t="s">
        <v>14</v>
      </c>
      <c r="C14" s="29" t="s">
        <v>74</v>
      </c>
      <c r="D14" s="41">
        <v>79.2</v>
      </c>
      <c r="E14" s="42">
        <v>0</v>
      </c>
      <c r="F14" s="42">
        <f>D14-E14</f>
        <v>79.2</v>
      </c>
      <c r="G14" s="45">
        <f>E14/D14*100%</f>
        <v>0</v>
      </c>
      <c r="H14" s="82" t="s">
        <v>66</v>
      </c>
    </row>
    <row r="15" spans="1:8" ht="51" customHeight="1">
      <c r="A15" s="97">
        <v>3</v>
      </c>
      <c r="B15" s="95" t="s">
        <v>36</v>
      </c>
      <c r="C15" s="119" t="s">
        <v>75</v>
      </c>
      <c r="D15" s="43">
        <v>134398.89</v>
      </c>
      <c r="E15" s="44">
        <v>312.83</v>
      </c>
      <c r="F15" s="44">
        <f>D15-E15</f>
        <v>134086.06000000003</v>
      </c>
      <c r="G15" s="46">
        <f>E15/D15*100%</f>
        <v>0.0023276233903419884</v>
      </c>
      <c r="H15" s="101" t="s">
        <v>67</v>
      </c>
    </row>
    <row r="16" spans="1:8" ht="95.25" customHeight="1" thickBot="1">
      <c r="A16" s="87"/>
      <c r="B16" s="96"/>
      <c r="C16" s="120"/>
      <c r="D16" s="18" t="s">
        <v>37</v>
      </c>
      <c r="E16" s="13" t="s">
        <v>38</v>
      </c>
      <c r="F16" s="13" t="s">
        <v>39</v>
      </c>
      <c r="G16" s="31" t="s">
        <v>65</v>
      </c>
      <c r="H16" s="102"/>
    </row>
    <row r="17" spans="1:8" ht="99" customHeight="1">
      <c r="A17" s="97">
        <v>4</v>
      </c>
      <c r="B17" s="111" t="s">
        <v>21</v>
      </c>
      <c r="C17" s="93" t="s">
        <v>76</v>
      </c>
      <c r="D17" s="43">
        <v>93502.06</v>
      </c>
      <c r="E17" s="44">
        <v>3832.51</v>
      </c>
      <c r="F17" s="44">
        <f>D17-E17</f>
        <v>89669.55</v>
      </c>
      <c r="G17" s="46">
        <f>E17/D17*100%</f>
        <v>0.040988508702375116</v>
      </c>
      <c r="H17" s="101" t="s">
        <v>68</v>
      </c>
    </row>
    <row r="18" spans="1:8" ht="79.5" customHeight="1" thickBot="1">
      <c r="A18" s="87"/>
      <c r="B18" s="134"/>
      <c r="C18" s="135"/>
      <c r="D18" s="18" t="s">
        <v>40</v>
      </c>
      <c r="E18" s="13" t="s">
        <v>41</v>
      </c>
      <c r="F18" s="13" t="s">
        <v>42</v>
      </c>
      <c r="G18" s="31" t="s">
        <v>64</v>
      </c>
      <c r="H18" s="102"/>
    </row>
    <row r="19" spans="1:8" ht="69.75" customHeight="1">
      <c r="A19" s="98">
        <v>5</v>
      </c>
      <c r="B19" s="107" t="s">
        <v>15</v>
      </c>
      <c r="C19" s="105" t="s">
        <v>77</v>
      </c>
      <c r="D19" s="47">
        <v>72167.06</v>
      </c>
      <c r="E19" s="48">
        <v>12262.41</v>
      </c>
      <c r="F19" s="48">
        <f>D19-E19</f>
        <v>59904.649999999994</v>
      </c>
      <c r="G19" s="49">
        <f>E19/D19*100%</f>
        <v>0.16991699537157257</v>
      </c>
      <c r="H19" s="101" t="s">
        <v>69</v>
      </c>
    </row>
    <row r="20" spans="1:8" ht="99.75" customHeight="1" thickBot="1">
      <c r="A20" s="98"/>
      <c r="B20" s="108"/>
      <c r="C20" s="106"/>
      <c r="D20" s="63" t="s">
        <v>43</v>
      </c>
      <c r="E20" s="64" t="s">
        <v>44</v>
      </c>
      <c r="F20" s="67" t="s">
        <v>45</v>
      </c>
      <c r="G20" s="75" t="s">
        <v>63</v>
      </c>
      <c r="H20" s="141"/>
    </row>
    <row r="21" spans="1:8" ht="132.75" customHeight="1">
      <c r="A21" s="97">
        <v>6</v>
      </c>
      <c r="B21" s="111" t="s">
        <v>46</v>
      </c>
      <c r="C21" s="93" t="s">
        <v>78</v>
      </c>
      <c r="D21" s="43">
        <v>47710.22</v>
      </c>
      <c r="E21" s="44">
        <v>0</v>
      </c>
      <c r="F21" s="44">
        <f>D21-E21</f>
        <v>47710.22</v>
      </c>
      <c r="G21" s="46">
        <f>E21/D21*100%</f>
        <v>0</v>
      </c>
      <c r="H21" s="101" t="s">
        <v>66</v>
      </c>
    </row>
    <row r="22" spans="1:8" ht="113.25" customHeight="1" thickBot="1">
      <c r="A22" s="87"/>
      <c r="B22" s="112"/>
      <c r="C22" s="120"/>
      <c r="D22" s="27" t="s">
        <v>47</v>
      </c>
      <c r="E22" s="34" t="s">
        <v>48</v>
      </c>
      <c r="F22" s="27" t="s">
        <v>47</v>
      </c>
      <c r="G22" s="74" t="s">
        <v>49</v>
      </c>
      <c r="H22" s="102"/>
    </row>
    <row r="23" spans="1:8" ht="245.25" customHeight="1" thickBot="1">
      <c r="A23" s="68">
        <v>7</v>
      </c>
      <c r="B23" s="69" t="s">
        <v>16</v>
      </c>
      <c r="C23" s="70" t="s">
        <v>79</v>
      </c>
      <c r="D23" s="71">
        <v>37300</v>
      </c>
      <c r="E23" s="72">
        <v>12341.14</v>
      </c>
      <c r="F23" s="72">
        <f>D23-E23</f>
        <v>24958.86</v>
      </c>
      <c r="G23" s="73">
        <f>E23/D23*100%</f>
        <v>0.3308616621983914</v>
      </c>
      <c r="H23" s="84" t="s">
        <v>70</v>
      </c>
    </row>
    <row r="24" spans="1:8" ht="73.5" customHeight="1">
      <c r="A24" s="97">
        <v>8</v>
      </c>
      <c r="B24" s="137" t="s">
        <v>17</v>
      </c>
      <c r="C24" s="99" t="s">
        <v>18</v>
      </c>
      <c r="D24" s="50">
        <v>762.59</v>
      </c>
      <c r="E24" s="51">
        <v>0</v>
      </c>
      <c r="F24" s="51">
        <f>D24-E24</f>
        <v>762.59</v>
      </c>
      <c r="G24" s="37">
        <f>E24/D24*100%</f>
        <v>0</v>
      </c>
      <c r="H24" s="101" t="s">
        <v>66</v>
      </c>
    </row>
    <row r="25" spans="1:8" ht="63" customHeight="1" thickBot="1">
      <c r="A25" s="87"/>
      <c r="B25" s="138"/>
      <c r="C25" s="100"/>
      <c r="D25" s="65" t="s">
        <v>50</v>
      </c>
      <c r="E25" s="36" t="s">
        <v>23</v>
      </c>
      <c r="F25" s="65" t="s">
        <v>50</v>
      </c>
      <c r="G25" s="66" t="s">
        <v>24</v>
      </c>
      <c r="H25" s="146" t="s">
        <v>31</v>
      </c>
    </row>
    <row r="26" spans="1:8" ht="109.5" customHeight="1">
      <c r="A26" s="97">
        <v>9</v>
      </c>
      <c r="B26" s="111" t="s">
        <v>19</v>
      </c>
      <c r="C26" s="93" t="s">
        <v>80</v>
      </c>
      <c r="D26" s="52">
        <v>3512.1</v>
      </c>
      <c r="E26" s="51">
        <v>0</v>
      </c>
      <c r="F26" s="51">
        <f>D26-E26</f>
        <v>3512.1</v>
      </c>
      <c r="G26" s="33">
        <f>E26/D26*100%</f>
        <v>0</v>
      </c>
      <c r="H26" s="101" t="s">
        <v>66</v>
      </c>
    </row>
    <row r="27" spans="1:8" ht="75" customHeight="1" thickBot="1">
      <c r="A27" s="87"/>
      <c r="B27" s="134"/>
      <c r="C27" s="142"/>
      <c r="D27" s="27" t="s">
        <v>51</v>
      </c>
      <c r="E27" s="34" t="s">
        <v>25</v>
      </c>
      <c r="F27" s="27" t="s">
        <v>51</v>
      </c>
      <c r="G27" s="31" t="s">
        <v>26</v>
      </c>
      <c r="H27" s="146" t="s">
        <v>31</v>
      </c>
    </row>
    <row r="28" spans="1:8" ht="101.25" customHeight="1" thickBot="1">
      <c r="A28" s="15">
        <v>10</v>
      </c>
      <c r="B28" s="17" t="s">
        <v>52</v>
      </c>
      <c r="C28" s="30" t="s">
        <v>81</v>
      </c>
      <c r="D28" s="53">
        <v>8797.29</v>
      </c>
      <c r="E28" s="54">
        <v>0</v>
      </c>
      <c r="F28" s="54">
        <f>D28-E28</f>
        <v>8797.29</v>
      </c>
      <c r="G28" s="32">
        <f>E28/D28*100%</f>
        <v>0</v>
      </c>
      <c r="H28" s="85" t="s">
        <v>66</v>
      </c>
    </row>
    <row r="29" spans="1:8" ht="165.75" customHeight="1" thickBot="1">
      <c r="A29" s="55">
        <v>11</v>
      </c>
      <c r="B29" s="56" t="s">
        <v>22</v>
      </c>
      <c r="C29" s="61" t="s">
        <v>29</v>
      </c>
      <c r="D29" s="57">
        <v>1910.71</v>
      </c>
      <c r="E29" s="58">
        <v>250.04</v>
      </c>
      <c r="F29" s="58">
        <f>D29-E29</f>
        <v>1660.67</v>
      </c>
      <c r="G29" s="59">
        <f>E29/D29*100%</f>
        <v>0.13086234959779347</v>
      </c>
      <c r="H29" s="83" t="s">
        <v>71</v>
      </c>
    </row>
    <row r="30" spans="1:12" ht="77.25" customHeight="1">
      <c r="A30" s="97">
        <v>12</v>
      </c>
      <c r="B30" s="111" t="s">
        <v>20</v>
      </c>
      <c r="C30" s="93" t="s">
        <v>82</v>
      </c>
      <c r="D30" s="52">
        <v>2720.77</v>
      </c>
      <c r="E30" s="51">
        <v>0</v>
      </c>
      <c r="F30" s="51">
        <f>D30-E30</f>
        <v>2720.77</v>
      </c>
      <c r="G30" s="38">
        <f>E30/D30*100%</f>
        <v>0</v>
      </c>
      <c r="H30" s="101" t="s">
        <v>66</v>
      </c>
      <c r="J30" s="60"/>
      <c r="K30" s="60"/>
      <c r="L30" s="60"/>
    </row>
    <row r="31" spans="1:8" ht="78" customHeight="1" thickBot="1">
      <c r="A31" s="98"/>
      <c r="B31" s="136"/>
      <c r="C31" s="94"/>
      <c r="D31" s="63" t="s">
        <v>53</v>
      </c>
      <c r="E31" s="64" t="s">
        <v>27</v>
      </c>
      <c r="F31" s="63" t="s">
        <v>53</v>
      </c>
      <c r="G31" s="75" t="s">
        <v>28</v>
      </c>
      <c r="H31" s="141" t="s">
        <v>31</v>
      </c>
    </row>
    <row r="32" spans="1:8" ht="146.25" customHeight="1">
      <c r="A32" s="86">
        <v>13</v>
      </c>
      <c r="B32" s="91" t="s">
        <v>54</v>
      </c>
      <c r="C32" s="88" t="s">
        <v>72</v>
      </c>
      <c r="D32" s="51">
        <v>202626.05</v>
      </c>
      <c r="E32" s="51">
        <v>26614.28</v>
      </c>
      <c r="F32" s="51">
        <f>D32-E32</f>
        <v>176011.77</v>
      </c>
      <c r="G32" s="79">
        <f>E32/D32*100%</f>
        <v>0.13134678389081758</v>
      </c>
      <c r="H32" s="150" t="s">
        <v>83</v>
      </c>
    </row>
    <row r="33" spans="1:8" ht="89.25" customHeight="1" thickBot="1">
      <c r="A33" s="87"/>
      <c r="B33" s="92"/>
      <c r="C33" s="89"/>
      <c r="D33" s="34" t="s">
        <v>55</v>
      </c>
      <c r="E33" s="34" t="s">
        <v>56</v>
      </c>
      <c r="F33" s="34" t="s">
        <v>57</v>
      </c>
      <c r="G33" s="13" t="s">
        <v>62</v>
      </c>
      <c r="H33" s="90"/>
    </row>
    <row r="34" spans="1:8" ht="78.75" customHeight="1" thickBot="1">
      <c r="A34" s="77"/>
      <c r="B34" s="139" t="s">
        <v>30</v>
      </c>
      <c r="C34" s="140"/>
      <c r="D34" s="76" t="s">
        <v>58</v>
      </c>
      <c r="E34" s="76" t="s">
        <v>59</v>
      </c>
      <c r="F34" s="76" t="s">
        <v>60</v>
      </c>
      <c r="G34" s="80" t="s">
        <v>61</v>
      </c>
      <c r="H34" s="78"/>
    </row>
    <row r="35" spans="1:8" ht="13.5" thickBot="1">
      <c r="A35" s="131"/>
      <c r="B35" s="132"/>
      <c r="C35" s="132"/>
      <c r="D35" s="132"/>
      <c r="E35" s="132"/>
      <c r="F35" s="132"/>
      <c r="G35" s="132"/>
      <c r="H35" s="133"/>
    </row>
  </sheetData>
  <sheetProtection/>
  <mergeCells count="47">
    <mergeCell ref="H30:H31"/>
    <mergeCell ref="C26:C27"/>
    <mergeCell ref="H8:H11"/>
    <mergeCell ref="H26:H27"/>
    <mergeCell ref="G8:G11"/>
    <mergeCell ref="H15:H16"/>
    <mergeCell ref="H24:H25"/>
    <mergeCell ref="H21:H22"/>
    <mergeCell ref="H19:H20"/>
    <mergeCell ref="A35:H35"/>
    <mergeCell ref="B17:B18"/>
    <mergeCell ref="C17:C18"/>
    <mergeCell ref="A17:A18"/>
    <mergeCell ref="A19:A20"/>
    <mergeCell ref="B30:B31"/>
    <mergeCell ref="B26:B27"/>
    <mergeCell ref="B24:B25"/>
    <mergeCell ref="C21:C22"/>
    <mergeCell ref="B34:C34"/>
    <mergeCell ref="B3:E3"/>
    <mergeCell ref="B5:E5"/>
    <mergeCell ref="B6:E6"/>
    <mergeCell ref="C10:C11"/>
    <mergeCell ref="C15:C16"/>
    <mergeCell ref="D10:D11"/>
    <mergeCell ref="D8:F8"/>
    <mergeCell ref="A8:C9"/>
    <mergeCell ref="A10:A11"/>
    <mergeCell ref="A24:A25"/>
    <mergeCell ref="E10:E11"/>
    <mergeCell ref="F10:F11"/>
    <mergeCell ref="C19:C20"/>
    <mergeCell ref="B19:B20"/>
    <mergeCell ref="A15:A16"/>
    <mergeCell ref="B10:B11"/>
    <mergeCell ref="A21:A22"/>
    <mergeCell ref="B21:B22"/>
    <mergeCell ref="A32:A33"/>
    <mergeCell ref="C32:C33"/>
    <mergeCell ref="H32:H33"/>
    <mergeCell ref="B32:B33"/>
    <mergeCell ref="C30:C31"/>
    <mergeCell ref="B15:B16"/>
    <mergeCell ref="A30:A31"/>
    <mergeCell ref="A26:A27"/>
    <mergeCell ref="C24:C25"/>
    <mergeCell ref="H17:H18"/>
  </mergeCells>
  <printOptions/>
  <pageMargins left="0.5118110236220472" right="0.11811023622047245" top="0.5511811023622047" bottom="0.15748031496062992" header="0.31496062992125984" footer="0.31496062992125984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Акопян Шушаник Михайловна</cp:lastModifiedBy>
  <cp:lastPrinted>2020-11-16T14:29:27Z</cp:lastPrinted>
  <dcterms:created xsi:type="dcterms:W3CDTF">2007-10-25T07:17:21Z</dcterms:created>
  <dcterms:modified xsi:type="dcterms:W3CDTF">2022-05-23T06:33:30Z</dcterms:modified>
  <cp:category/>
  <cp:version/>
  <cp:contentType/>
  <cp:contentStatus/>
</cp:coreProperties>
</file>