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C17"/>
  <c r="E16"/>
  <c r="E15"/>
  <c r="E14"/>
  <c r="E13" l="1"/>
  <c r="E5" l="1"/>
  <c r="E6"/>
  <c r="E7"/>
  <c r="E8"/>
  <c r="E9"/>
  <c r="E10"/>
  <c r="E11"/>
  <c r="E12"/>
  <c r="E4"/>
  <c r="E17" l="1"/>
</calcChain>
</file>

<file path=xl/sharedStrings.xml><?xml version="1.0" encoding="utf-8"?>
<sst xmlns="http://schemas.openxmlformats.org/spreadsheetml/2006/main" count="21" uniqueCount="21">
  <si>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</si>
  <si>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</si>
  <si>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</si>
  <si>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</si>
  <si>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</si>
  <si>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</si>
  <si>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</si>
  <si>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</si>
  <si>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</si>
  <si>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</si>
  <si>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</si>
  <si>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</si>
  <si>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</si>
  <si>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</si>
  <si>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</si>
  <si>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</si>
  <si>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План                                2022 года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</si>
  <si>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</si>
  <si>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</si>
  <si>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>Исполнение муниципальных программ муниципального образования Тосненский район Ленинградской области 
на 01.07.2022 года</t>
  </si>
  <si>
    <t>Факт 
1 полугодия
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</si>
</sst>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tabSelected="1" workbookViewId="0">
      <selection activeCell="C17" sqref="C17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7.5703125" customWidth="1"/>
    <col min="5" max="5" width="10.42578125" customWidth="1"/>
  </cols>
  <sheetData>
    <row r="1" spans="1:5" ht="55.5" customHeight="1">
      <c r="A1" s="12" t="s">
        <v>19</v>
      </c>
      <c r="B1" s="13"/>
      <c r="C1" s="13"/>
      <c r="D1" s="13"/>
      <c r="E1" s="13"/>
    </row>
    <row r="2" spans="1:5" ht="15.75">
      <c r="A2" s="1"/>
      <c r="E2" s="8" t="s">
        <v>13</v>
      </c>
    </row>
    <row r="3" spans="1:5" ht="69.75" customHeight="1">
      <c r="A3" s="2" t="s">
        <v>2</v>
      </c>
      <c r="B3" s="2" t="s">
        <v>3</v>
      </c>
      <c r="C3" s="4" t="s">
        <v>16</v>
      </c>
      <c r="D3" s="3" t="s">
        <v>20</v>
      </c>
      <c r="E3" s="2" t="s">
        <v>4</v>
      </c>
    </row>
    <row r="4" spans="1:5" ht="47.25">
      <c r="A4" s="5">
        <v>1</v>
      </c>
      <c r="B4" s="9" t="s">
        <v>5</v>
      </c>
      <c r="C4" s="14">
        <v>14273800</v>
      </c>
      <c r="D4" s="14">
        <v>12932105.98</v>
      </c>
      <c r="E4" s="6">
        <f>D4/C4*100</f>
        <v>90.600302512295258</v>
      </c>
    </row>
    <row r="5" spans="1:5" ht="63">
      <c r="A5" s="5">
        <v>2</v>
      </c>
      <c r="B5" s="9" t="s">
        <v>6</v>
      </c>
      <c r="C5" s="14">
        <v>2889169986.1900001</v>
      </c>
      <c r="D5" s="14">
        <v>1302367852.4300001</v>
      </c>
      <c r="E5" s="6">
        <f t="shared" ref="E5:E17" si="0">D5/C5*100</f>
        <v>45.077577942980632</v>
      </c>
    </row>
    <row r="6" spans="1:5" ht="63">
      <c r="A6" s="5">
        <v>3</v>
      </c>
      <c r="B6" s="9" t="s">
        <v>7</v>
      </c>
      <c r="C6" s="14">
        <v>393690</v>
      </c>
      <c r="D6" s="14">
        <v>91900</v>
      </c>
      <c r="E6" s="6">
        <f t="shared" si="0"/>
        <v>23.34323960476517</v>
      </c>
    </row>
    <row r="7" spans="1:5" ht="63">
      <c r="A7" s="5">
        <v>4</v>
      </c>
      <c r="B7" s="9" t="s">
        <v>8</v>
      </c>
      <c r="C7" s="14">
        <v>59190974</v>
      </c>
      <c r="D7" s="14">
        <v>30727457.890000001</v>
      </c>
      <c r="E7" s="6">
        <f t="shared" si="0"/>
        <v>51.912404566953064</v>
      </c>
    </row>
    <row r="8" spans="1:5" ht="78.75">
      <c r="A8" s="5">
        <v>5</v>
      </c>
      <c r="B8" s="9" t="s">
        <v>9</v>
      </c>
      <c r="C8" s="14">
        <v>2919468</v>
      </c>
      <c r="D8" s="14">
        <v>755582.88</v>
      </c>
      <c r="E8" s="6">
        <f t="shared" si="0"/>
        <v>25.880841303963599</v>
      </c>
    </row>
    <row r="9" spans="1:5" ht="78.75">
      <c r="A9" s="5">
        <v>6</v>
      </c>
      <c r="B9" s="9" t="s">
        <v>10</v>
      </c>
      <c r="C9" s="14">
        <v>81719799.859999999</v>
      </c>
      <c r="D9" s="14">
        <v>3750000</v>
      </c>
      <c r="E9" s="6">
        <f t="shared" si="0"/>
        <v>4.5888511797928917</v>
      </c>
    </row>
    <row r="10" spans="1:5" ht="47.25">
      <c r="A10" s="5">
        <v>7</v>
      </c>
      <c r="B10" s="9" t="s">
        <v>11</v>
      </c>
      <c r="C10" s="14">
        <v>428453164.31</v>
      </c>
      <c r="D10" s="14">
        <v>140827850.77000001</v>
      </c>
      <c r="E10" s="6">
        <f t="shared" si="0"/>
        <v>32.868902017982627</v>
      </c>
    </row>
    <row r="11" spans="1:5" ht="47.25">
      <c r="A11" s="5">
        <v>8</v>
      </c>
      <c r="B11" s="9" t="s">
        <v>12</v>
      </c>
      <c r="C11" s="14">
        <v>21068569</v>
      </c>
      <c r="D11" s="14">
        <v>3261829.74</v>
      </c>
      <c r="E11" s="6">
        <f t="shared" si="0"/>
        <v>15.481970987208483</v>
      </c>
    </row>
    <row r="12" spans="1:5" ht="63">
      <c r="A12" s="5">
        <v>9</v>
      </c>
      <c r="B12" s="9" t="s">
        <v>0</v>
      </c>
      <c r="C12" s="14">
        <v>196099760</v>
      </c>
      <c r="D12" s="14">
        <v>114994353.88</v>
      </c>
      <c r="E12" s="6">
        <f t="shared" si="0"/>
        <v>58.640741773472847</v>
      </c>
    </row>
    <row r="13" spans="1:5" ht="78.75">
      <c r="A13" s="5">
        <v>10</v>
      </c>
      <c r="B13" s="9" t="s">
        <v>14</v>
      </c>
      <c r="C13" s="14">
        <v>2047973</v>
      </c>
      <c r="D13" s="14">
        <v>1460617</v>
      </c>
      <c r="E13" s="6">
        <f t="shared" si="0"/>
        <v>71.320129708741277</v>
      </c>
    </row>
    <row r="14" spans="1:5" ht="63">
      <c r="A14" s="5">
        <v>11</v>
      </c>
      <c r="B14" s="9" t="s">
        <v>15</v>
      </c>
      <c r="C14" s="14">
        <v>27372980</v>
      </c>
      <c r="D14" s="14">
        <v>8199564.7599999998</v>
      </c>
      <c r="E14" s="6">
        <f t="shared" si="0"/>
        <v>29.954958356744498</v>
      </c>
    </row>
    <row r="15" spans="1:5" ht="78.75">
      <c r="A15" s="5">
        <v>12</v>
      </c>
      <c r="B15" s="9" t="s">
        <v>18</v>
      </c>
      <c r="C15" s="14">
        <v>22434689.98</v>
      </c>
      <c r="D15" s="14">
        <v>9604199.25</v>
      </c>
      <c r="E15" s="6">
        <f t="shared" si="0"/>
        <v>42.809592013805045</v>
      </c>
    </row>
    <row r="16" spans="1:5" ht="63">
      <c r="A16" s="5">
        <v>13</v>
      </c>
      <c r="B16" s="9" t="s">
        <v>17</v>
      </c>
      <c r="C16" s="14">
        <v>1584429</v>
      </c>
      <c r="D16" s="14">
        <v>516140</v>
      </c>
      <c r="E16" s="6">
        <f t="shared" si="0"/>
        <v>32.575773354312496</v>
      </c>
    </row>
    <row r="17" spans="1:5" ht="15.75">
      <c r="A17" s="11" t="s">
        <v>1</v>
      </c>
      <c r="B17" s="11"/>
      <c r="C17" s="10">
        <f>SUM(C4:C16)</f>
        <v>3746729283.3400002</v>
      </c>
      <c r="D17" s="10">
        <f>SUM(D4:D16)</f>
        <v>1629489454.5800002</v>
      </c>
      <c r="E17" s="7">
        <f t="shared" si="0"/>
        <v>43.490984572213378</v>
      </c>
    </row>
  </sheetData>
  <mergeCells count="2">
    <mergeCell ref="A17:B17"/>
    <mergeCell ref="A1:E1"/>
  </mergeCells>
  <pageMargins left="0.35433070866141736" right="0.23" top="0.37" bottom="0.3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2020-07-07T08:18:54Z</cp:lastPrinted>
  <dcterms:created xsi:type="dcterms:W3CDTF">2017-10-18T06:54:49Z</dcterms:created>
  <dcterms:modified xsi:type="dcterms:W3CDTF">2022-07-19T08:41:10Z</dcterms:modified>
</cp:coreProperties>
</file>