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D20"/>
  <c r="C19"/>
  <c r="B19"/>
  <c r="B21" s="1"/>
  <c r="D18"/>
  <c r="D17"/>
  <c r="D16"/>
  <c r="D14"/>
  <c r="D13"/>
  <c r="D12"/>
  <c r="D11"/>
  <c r="D10"/>
  <c r="D9"/>
  <c r="D8"/>
  <c r="D7"/>
  <c r="D6"/>
  <c r="D19" l="1"/>
  <c r="C21"/>
  <c r="D21" s="1"/>
</calcChain>
</file>

<file path=xl/sharedStrings.xml><?xml version="1.0" encoding="utf-8"?>
<sst xmlns="http://schemas.openxmlformats.org/spreadsheetml/2006/main" count="22" uniqueCount="22">
  <si>
    <t>Единица измерения руб.</t>
  </si>
  <si>
    <t>Бюджет</t>
  </si>
  <si>
    <t>% исполнения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</si>
  <si>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</si>
  <si>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</si>
  <si>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</si>
  <si>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</si>
  <si>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</si>
  <si>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</si>
  <si>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</si>
  <si>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</si>
  <si>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</si>
  <si>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</si>
  <si>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</si>
  <si>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</si>
  <si>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</si>
  <si>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Итого по поселениям</t>
  </si>
  <si>
    <t>Бюджет муниципального образования Тосненский район Ленинградской области</t>
  </si>
  <si>
    <t>Итого</t>
  </si>
  <si>
    <t>План
2022 год</t>
  </si>
  <si>
    <t>Факт</t>
  </si>
  <si>
    <r>
      <t xml:space="preserve">Исполнение доходной части бюджета муниципального образования Тосненский район Ленинградской области и бюджетов городских и сельских поселений Тосненского района Ленинградской области 
</t>
    </r>
    <r>
      <rPr>
        <b/>
        <sz val="14"/>
        <rFont val="Times New Roman"/>
        <family val="1"/>
        <charset val="204"/>
      </rPr>
      <t>за 2022 год</t>
    </r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</si>
</sst>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/>
    </xf>
    <xf numFmtId="0" fontId="0" fillId="0" borderId="0" xfId="0"/>
    <xf numFmtId="4" fontId="11" fillId="0" borderId="1" xfId="0" applyNumberFormat="1" applyFont="1" applyBorder="1" applyAlignment="1" applyProtection="1">
      <alignment horizontal="right" vertical="center" wrapText="1"/>
    </xf>
    <xf numFmtId="4" fontId="10" fillId="0" borderId="2" xfId="0" applyNumberFormat="1" applyFont="1" applyBorder="1" applyAlignment="1" applyProtection="1">
      <alignment horizontal="right" vertical="center" wrapText="1"/>
    </xf>
    <xf numFmtId="4" fontId="11" fillId="0" borderId="1" xfId="0" applyNumberFormat="1" applyFont="1" applyBorder="1" applyAlignment="1" applyProtection="1">
      <alignment horizontal="right"/>
    </xf>
    <xf numFmtId="165" fontId="10" fillId="0" borderId="1" xfId="1" applyNumberFormat="1" applyFont="1" applyBorder="1" applyAlignment="1" applyProtection="1">
      <alignment horizontal="right" vertical="center" wrapText="1"/>
    </xf>
    <xf numFmtId="165" fontId="11" fillId="0" borderId="1" xfId="1" applyNumberFormat="1" applyFont="1" applyBorder="1" applyAlignment="1" applyProtection="1">
      <alignment horizontal="right" vertical="center" wrapText="1"/>
    </xf>
    <xf numFmtId="165" fontId="11" fillId="0" borderId="1" xfId="1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/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10" fillId="0" borderId="1" xfId="0" applyNumberFormat="1" applyFont="1" applyBorder="1" applyAlignment="1" applyProtection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B20" sqref="B20"/>
    </sheetView>
  </sheetViews>
  <sheetFormatPr defaultColWidth="9.28515625" defaultRowHeight="12.75" customHeight="1"/>
  <cols>
    <col min="1" max="1" width="47.28515625" customWidth="1"/>
    <col min="2" max="2" width="14.7109375" customWidth="1"/>
    <col min="3" max="3" width="15.42578125" customWidth="1"/>
    <col min="4" max="4" width="7.28515625" customWidth="1"/>
    <col min="5" max="6" width="9.28515625" customWidth="1"/>
    <col min="7" max="7" width="13.28515625" customWidth="1"/>
    <col min="8" max="10" width="9.28515625" customWidth="1"/>
  </cols>
  <sheetData>
    <row r="1" spans="1:8" ht="15">
      <c r="A1" s="1"/>
      <c r="B1" s="1"/>
      <c r="C1" s="1"/>
      <c r="D1" s="1"/>
      <c r="E1" s="1"/>
      <c r="F1" s="1"/>
      <c r="G1" s="2"/>
      <c r="H1" s="2"/>
    </row>
    <row r="2" spans="1:8" ht="74.25" customHeight="1">
      <c r="A2" s="15" t="s">
        <v>21</v>
      </c>
      <c r="B2" s="15"/>
      <c r="C2" s="15"/>
      <c r="D2" s="15"/>
    </row>
    <row r="3" spans="1:8" ht="15">
      <c r="A3" s="16"/>
      <c r="B3" s="17"/>
      <c r="C3" s="17"/>
    </row>
    <row r="4" spans="1:8" ht="15">
      <c r="A4" s="3" t="s">
        <v>0</v>
      </c>
    </row>
    <row r="5" spans="1:8" ht="35.85" customHeight="1">
      <c r="A5" s="4" t="s">
        <v>1</v>
      </c>
      <c r="B5" s="4" t="s">
        <v>19</v>
      </c>
      <c r="C5" s="4" t="s">
        <v>20</v>
      </c>
      <c r="D5" s="4" t="s">
        <v>2</v>
      </c>
    </row>
    <row r="6" spans="1:8" ht="24">
      <c r="A6" s="5" t="s">
        <v>3</v>
      </c>
      <c r="B6" s="20">
        <v>261911806.94999999</v>
      </c>
      <c r="C6" s="20">
        <v>256154548.02000001</v>
      </c>
      <c r="D6" s="12">
        <f>C6/B6*100</f>
        <v>97.801832992164776</v>
      </c>
    </row>
    <row r="7" spans="1:8" ht="24">
      <c r="A7" s="5" t="s">
        <v>4</v>
      </c>
      <c r="B7" s="20">
        <v>25492416.579999998</v>
      </c>
      <c r="C7" s="20">
        <v>27034022.699999999</v>
      </c>
      <c r="D7" s="12">
        <f t="shared" ref="D7:D21" si="0">C7/B7*100</f>
        <v>106.04731260044396</v>
      </c>
    </row>
    <row r="8" spans="1:8" ht="24">
      <c r="A8" s="5" t="s">
        <v>5</v>
      </c>
      <c r="B8" s="20">
        <v>89303614</v>
      </c>
      <c r="C8" s="20">
        <v>92733849.200000003</v>
      </c>
      <c r="D8" s="12">
        <f t="shared" si="0"/>
        <v>103.84109337389191</v>
      </c>
    </row>
    <row r="9" spans="1:8" ht="24">
      <c r="A9" s="5" t="s">
        <v>6</v>
      </c>
      <c r="B9" s="20">
        <v>189044383.16</v>
      </c>
      <c r="C9" s="20">
        <v>192359676.18000001</v>
      </c>
      <c r="D9" s="12">
        <f t="shared" si="0"/>
        <v>101.75371146425127</v>
      </c>
    </row>
    <row r="10" spans="1:8" ht="24">
      <c r="A10" s="5" t="s">
        <v>7</v>
      </c>
      <c r="B10" s="20">
        <v>32643112.899999999</v>
      </c>
      <c r="C10" s="20">
        <v>30967169.539999999</v>
      </c>
      <c r="D10" s="12">
        <f t="shared" si="0"/>
        <v>94.865859254495305</v>
      </c>
    </row>
    <row r="11" spans="1:8" ht="24">
      <c r="A11" s="5" t="s">
        <v>8</v>
      </c>
      <c r="B11" s="20">
        <v>128527281.14</v>
      </c>
      <c r="C11" s="20">
        <v>127746326.02</v>
      </c>
      <c r="D11" s="12">
        <f t="shared" si="0"/>
        <v>99.392381825031109</v>
      </c>
    </row>
    <row r="12" spans="1:8" ht="24">
      <c r="A12" s="5" t="s">
        <v>10</v>
      </c>
      <c r="B12" s="20">
        <v>820085327.70000005</v>
      </c>
      <c r="C12" s="20">
        <v>605272677.50999999</v>
      </c>
      <c r="D12" s="12">
        <f t="shared" si="0"/>
        <v>73.806061036055766</v>
      </c>
    </row>
    <row r="13" spans="1:8" ht="24">
      <c r="A13" s="5" t="s">
        <v>11</v>
      </c>
      <c r="B13" s="20">
        <v>25781694.739999998</v>
      </c>
      <c r="C13" s="20">
        <v>26542970.620000001</v>
      </c>
      <c r="D13" s="12">
        <f t="shared" si="0"/>
        <v>102.95277671882018</v>
      </c>
    </row>
    <row r="14" spans="1:8" ht="24">
      <c r="A14" s="5" t="s">
        <v>12</v>
      </c>
      <c r="B14" s="20">
        <v>187438069.59</v>
      </c>
      <c r="C14" s="20">
        <v>182776050.40000001</v>
      </c>
      <c r="D14" s="12">
        <f t="shared" si="0"/>
        <v>97.512768243827068</v>
      </c>
    </row>
    <row r="15" spans="1:8" s="8" customFormat="1" ht="24">
      <c r="A15" s="5" t="s">
        <v>14</v>
      </c>
      <c r="B15" s="20">
        <v>81520629.739999995</v>
      </c>
      <c r="C15" s="20">
        <v>83307302.920000002</v>
      </c>
      <c r="D15" s="12">
        <f t="shared" si="0"/>
        <v>102.19168225969104</v>
      </c>
    </row>
    <row r="16" spans="1:8" ht="24">
      <c r="A16" s="5" t="s">
        <v>13</v>
      </c>
      <c r="B16" s="20">
        <v>283866079.05000001</v>
      </c>
      <c r="C16" s="20">
        <v>316301921.52999997</v>
      </c>
      <c r="D16" s="12">
        <f t="shared" si="0"/>
        <v>111.42645947291459</v>
      </c>
    </row>
    <row r="17" spans="1:4" ht="24">
      <c r="A17" s="5" t="s">
        <v>15</v>
      </c>
      <c r="B17" s="20">
        <v>34979115.310000002</v>
      </c>
      <c r="C17" s="20">
        <v>33085510.620000001</v>
      </c>
      <c r="D17" s="12">
        <f t="shared" si="0"/>
        <v>94.586470603335556</v>
      </c>
    </row>
    <row r="18" spans="1:4" ht="36">
      <c r="A18" s="5" t="s">
        <v>9</v>
      </c>
      <c r="B18" s="20">
        <v>247887862.44</v>
      </c>
      <c r="C18" s="20">
        <v>189024119.78</v>
      </c>
      <c r="D18" s="12">
        <f t="shared" si="0"/>
        <v>76.253882670738804</v>
      </c>
    </row>
    <row r="19" spans="1:4" ht="15">
      <c r="A19" s="6" t="s">
        <v>16</v>
      </c>
      <c r="B19" s="9">
        <f>SUM(B6:B18)</f>
        <v>2408481393.2999997</v>
      </c>
      <c r="C19" s="9">
        <f>SUM(C6:C18)</f>
        <v>2163306145.04</v>
      </c>
      <c r="D19" s="13">
        <f t="shared" si="0"/>
        <v>89.820338702136667</v>
      </c>
    </row>
    <row r="20" spans="1:4" ht="24">
      <c r="A20" s="5" t="s">
        <v>17</v>
      </c>
      <c r="B20" s="10">
        <v>4012746241.3099999</v>
      </c>
      <c r="C20" s="10">
        <v>4122998829.1100001</v>
      </c>
      <c r="D20" s="12">
        <f t="shared" si="0"/>
        <v>102.74755943111936</v>
      </c>
    </row>
    <row r="21" spans="1:4" ht="15">
      <c r="A21" s="7" t="s">
        <v>18</v>
      </c>
      <c r="B21" s="11">
        <f>SUM(B19:B20)</f>
        <v>6421227634.6099997</v>
      </c>
      <c r="C21" s="11">
        <f>SUM(C19:C20)</f>
        <v>6286304974.1499996</v>
      </c>
      <c r="D21" s="14">
        <f t="shared" si="0"/>
        <v>97.898802719081701</v>
      </c>
    </row>
    <row r="22" spans="1:4" ht="35.85" customHeight="1"/>
    <row r="23" spans="1:4" ht="48.75" customHeight="1">
      <c r="A23" s="18"/>
      <c r="B23" s="19"/>
      <c r="C23" s="19"/>
      <c r="D23" s="19"/>
    </row>
  </sheetData>
  <mergeCells count="3">
    <mergeCell ref="A2:D2"/>
    <mergeCell ref="A3:C3"/>
    <mergeCell ref="A23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2021-04-12T08:02:42Z</cp:lastPrinted>
  <dcterms:created xsi:type="dcterms:W3CDTF">2020-04-13T11:28:59Z</dcterms:created>
  <dcterms:modified xsi:type="dcterms:W3CDTF">2023-01-16T11:59:26Z</dcterms:modified>
</cp:coreProperties>
</file>