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3030" windowWidth="11310" windowHeight="8355" activeTab="0"/>
  </bookViews>
  <sheets>
    <sheet name="Приложение 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<sst xmlns="http://schemas.openxmlformats.org/spreadsheetml/2006/main" count="93" uniqueCount="83">
  <si>
    <t>Приложение № 5</t>
  </si>
  <si>
    <t>Наименование программы</t>
  </si>
  <si>
    <t>Цель программы</t>
  </si>
  <si>
    <t>Финансирование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</si>
  <si>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</si>
  <si>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</si>
  <si>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ПРОГРАММ</t>
  </si>
  <si>
    <t>Информация о муниципальных программах</t>
  </si>
  <si>
    <t xml:space="preserve">на территории  Тосненского городского поселения  Ленинградской области </t>
  </si>
  <si>
    <t>Всего  (тыс. руб.)</t>
  </si>
  <si>
    <t>Всего (тыс. руб.)</t>
  </si>
  <si>
    <t>% к плану        за год</t>
  </si>
  <si>
    <t>№</t>
  </si>
  <si>
    <r>
      <t xml:space="preserve">МП "Безопасность Тосненского городского поселения </t>
    </r>
    <r>
      <rPr>
        <sz val="11"/>
        <rFont val="Times New Roman"/>
        <family val="1"/>
      </rPr>
      <t>Тосненского</t>
    </r>
    <r>
      <rPr>
        <sz val="12"/>
        <rFont val="Times New Roman"/>
        <family val="1"/>
      </rPr>
      <t xml:space="preserve"> района Ленинградской области"</t>
    </r>
  </si>
  <si>
    <t>МП "Развитие и поддержка малого и среднего предпринима тельства на территории Тос ненского городского поселения Тосненского района Ленинград ской области"</t>
  </si>
  <si>
    <t>МП "О содействии участию насе ления в осуществлении местного самоуправления в иных формах на частях территорий Тосненского го родского поселения Тосненского района Ленинградской области на 2019 - 2023 годы"</t>
  </si>
  <si>
    <t>МП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</si>
  <si>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>Создание условий для предоставления транспортных услуг населению и 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</t>
  </si>
  <si>
    <t>ИТОГО</t>
  </si>
  <si>
    <t>Средств на реализацию мероприятий программы будут израсходованы в 4 квартале 2021 года</t>
  </si>
  <si>
    <t>МП "Развитие дорожного хозяйства и благоустройства территорий Тосненского городского поселения Тосненского муниципального района Ленинградской области"</t>
  </si>
  <si>
    <t>Создание условий для безопасной, комфортной среды для проживания населения на территории Тосненского городского поселения Тосненского муниципального района Ленинградской области</t>
  </si>
  <si>
    <t>Комплексное обеспечение безопасности населения и объектов жизнедеятельности на территории Тосненского городского поселения Тосненского муниципального района Ленинградской области</t>
  </si>
  <si>
    <t>Создание благоприятных  условий для устойчивого функционирования и развития малого и среднего предпринимательства на территории Тосненского городского поселения Тосненского района Ленинградской области</t>
  </si>
  <si>
    <t>Организация газоснабжения природным газом индивидуального жилого фонда и модернизация системы водоотведения в Тосненском городском поселении Тосненского муниципального района Ленинградской области</t>
  </si>
  <si>
    <t>Создание для всех категорий и групп населения условий для занятий физической культуры и спортом, массовым спортом, в том числе повышеие уровня обеспеченности населения объектами спорта, а также подготовка спортивного резерва</t>
  </si>
  <si>
    <t>Создание условий по обеспеченности всех категорий и групп населения Тосненского городского поселения традиционными продуктами отрасли культуры</t>
  </si>
  <si>
    <t>Энергосбережение, повышение уровня энергоэффективности в Тосненском городском поселении Тосненского муниципального района Ленинградской области</t>
  </si>
  <si>
    <t>Обеспечение качественным жильем населения Тосненского городского поселения Тосненского муниципального района Ленинградской области</t>
  </si>
  <si>
    <t>Оказание содействия участию населения в осуществлении местного самоуправления в иных формах в сельских населенных пунктах Тосненского городского поселения Тосненского муниципального района Ленинградской области</t>
  </si>
  <si>
    <t>МП "Развитие коммунальной ин фраструктуры Тосненского городского поселения Тосненского муниципального района Ленин градской области"</t>
  </si>
  <si>
    <t>МП "Развитие физической культуры и спорта в Тосненском городском поселении Тосненского муниципального района Ленинградской области"</t>
  </si>
  <si>
    <t>МП "Развитие культуры в Тосненском городском поселении Тосненского района Ленинградской области"</t>
  </si>
  <si>
    <t>МП "Формирование современной городской среды на территории Тосненского городского поселения Тосненского муниципального района Ленинградской области"</t>
  </si>
  <si>
    <t>Повышение уровня благоустройства территорий Тосненского городского поселения Тосненского муниципального района Ленинградской области</t>
  </si>
  <si>
    <t xml:space="preserve">МП "Энергосбережение и повы шение энергоэффективности Тос ненского городского поселения Тосненского муниципального района Ленинград ской области </t>
  </si>
  <si>
    <t>МП "Борьба с борщевиком Сос новского на территории Тосненского городского поселения Тосненского района Ленинградской области"</t>
  </si>
  <si>
    <t>Ликвидация очагов распрос транения борщевика Соснов ского   на территории населенных пунктов Тосненского городского  поселения Тосненского района Ленинградской области на муниципальных землях</t>
  </si>
  <si>
    <t xml:space="preserve">МП "Реализация инициативных предложений жителей территорий г. Тосно в рамках областного закона Ленинградской области от 15 января 2018 года №3-оз «О содействии участию населения в осуществлении местного самоуп равления в иных формах на территориях административных центров муниципальных образо ваний Ленинградской области»" </t>
  </si>
  <si>
    <t>Оказание содействия участию  населения в осуществлении местного самоуправления в иных формах в сельских населенных пунктах Тосненского городского поселения Тосненского муниципального района Ленинградской области</t>
  </si>
  <si>
    <t>МП "Обеспечение доступным жильем граждан Тосненского городского поселения Тосненского муниципального района Ленинградской области"</t>
  </si>
  <si>
    <t>На отчетную дату в рамках программы выполнены мероприятия по защите населения и территорий, предупреждения и ликвидации последствий чрезвычайных ситуаций природного и техногенного характера на сумму 44,16 тыс. руб. (исполнение – 7,2%); мероприятия по обеспечению общественного правопорядка и профилактике правонарушений выполнены на сумму 191,12 тыс. руб. (исполнение – 6,3%)</t>
  </si>
  <si>
    <t>Мероприятия в 1 квартале 2023 года не запланированы</t>
  </si>
  <si>
    <t>В рамках реализации мероприятий программы в 1 квартале 2023 года было освоено 399,78 тыс.руб., исполнение - 3,3% от годового плана. 
Средства были направлены на выполнение выполнение ежегодных работ по техническому обслуживанию и текущему ремонту газопроводов</t>
  </si>
  <si>
    <t>в т.ч.                                                          м/б - 36 369,98                                     об/б - 119 254,70</t>
  </si>
  <si>
    <t>в т.ч.                                                                    м/б - 2 635,62                                     об/б - 0,00</t>
  </si>
  <si>
    <t>в т.ч.                                                               м/б - 33 734,36                                             об/б - 119 254,70</t>
  </si>
  <si>
    <t>в т.ч.                                                               м/б - 7,2%                                                       об/б - 0%</t>
  </si>
  <si>
    <t>В рамках реализации комплекса процессных мероприятий «Развитие физической культуры и спорта» выполнены мероприятия по организации проведения городских физкультурно-спортивных мероприятий среди всех групп населения на сумму 121,32 тыс.руб., исполнение – 13,5. Расходы на обеспечение деятельности муниципальных казенных учреждений составили 2 514,29 тыс.руб., исполнение – 16,6%</t>
  </si>
  <si>
    <t>в т.ч.                                                          м/б - 58 807,56                                             об/б - 93 928,90</t>
  </si>
  <si>
    <t xml:space="preserve">в т.ч.                                                                    м/б - 13 981,94                        об/б - 1 992,94                                </t>
  </si>
  <si>
    <t>в т.ч.                                                               м/б - 44 825,62                                             об/б - 91 935,96</t>
  </si>
  <si>
    <t>в т.ч.                                                               м/б - 23,8%                                                       об/б - 2,1%</t>
  </si>
  <si>
    <t>В рамках реализации комплекса процессных мероприятий «Развитие культурно-досуговой деятельности в Тосненском городском поселении Тосненского района Ленинградской области» расходы на обеспечение деятельности муниципальных казенных учреждений составили 11 917,99 тыс.руб., исполнение – 27,7%; на организацию и проведение культурно-досуговых мероприятий в сфере культуры израсходованы средства в сумме 47,00 тыс.руб., исполнение – 2,2%; на организацию и проведение мероприятий с подростковыми клубами – 24,00 тыс.руб., исполнение – 10,9%; на сохранение целевых показателей повышения оплаты труда работников муниципальных учреждений культуры – 3 985,88 тыс.руб., исполнение – 16%</t>
  </si>
  <si>
    <t>в т.ч.                                                          м/б - 10 800,00                                             об/б - 12 348,00                      ф/б - 5 652,00</t>
  </si>
  <si>
    <t xml:space="preserve">в т.ч.                                                          м/б - 0,00                                        об/б - 0,00               ф/б - 0,00             </t>
  </si>
  <si>
    <t>в т.ч.                                                                                                       об/б - 0%                      м/б - 0%               ф/б - 0%</t>
  </si>
  <si>
    <t>В течение 1 квартала 2023 года была проведена работа по заключению соглашения с Правительством Ленинградской области на получение субсидии для реализации мероприятий данной программы. Заключен муниципальный контракт 21.03.2023 с ООО «Стогна СК» на благоустройство общественной территории - пешеходная зона вдоль проспекта Ленина от д.29 до д.43 (от шоссе Барыбина до д.43 по проспекту Ленина) на сумму 26 730,15 тыс. руб., срок выполнения работ до 15.07.2023. В 1 квартале 2023 года выполнение работ не планировалось</t>
  </si>
  <si>
    <t>В рамках реализации мероприятий по повышению надежности и энергоэффективности объектов Тосненского городского поселения Тосненского района Ленинградской области выполнено следующее:
- оплата за потребленную электроэнергию по цепи уличного освещения населенных пунктов городского поселения в размере 4 508,69 тыс. руб.;
- в рамках исполнения энергосервисного контракта на осуществление комплекса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муниципального образования Тосненский район Ленинградской области оплачено 6 948,99 тыс. руб.;
- выполнены ежегодные работы по техническому обслуживанию электроустановок, сетей уличного освещения, расположенных на территории  городского поселения на сумму 3 375,72 тыс. руб., которые оплачиваются по фактическим выполненным работам.
- выполнена поставка дизельных генераторов в количестве 5 шт. мощностью 20кВт. по ранее заключенному муниципальному контракту № 0145300006322000128 от 10.10.2022 на поставку резервных источников электроснабжения (дизель генераторы) для резервного энергоснабжения объектов жизнеобеспечения  городского поселения. Оплата не была произведена в связи с внесением изменений в бюджет Тосненского городского поселения 30 марта 2023 года</t>
  </si>
  <si>
    <t>в т.ч.                                                                                                      м/б - 310,22                   об/б - 230,30</t>
  </si>
  <si>
    <t>в т.ч.                                                                                                      м/б - 0,00                  об/б - 0,00</t>
  </si>
  <si>
    <t>в т.ч.                                                                                                       м/б - 0%                      об/б - 0%</t>
  </si>
  <si>
    <t>в т.ч.                                                          м/б - 350,13                                               об/б - 3 151,20</t>
  </si>
  <si>
    <t>в т.ч.                                                          м/б - 0,00                                              об/б - 0,00</t>
  </si>
  <si>
    <t>в т.ч.                                                          м/б - 0%                                               об/б - 0%</t>
  </si>
  <si>
    <t xml:space="preserve">Мероприятия в 1 квартале 2023 года не запланированы
</t>
  </si>
  <si>
    <t>В рамках программы организованы мероприятия по организации транспортного обслуживания населения в границах городского поселения на сумму 269,88 тыс.руб., исполнение - 17%</t>
  </si>
  <si>
    <t>в т.ч.                                                                                                      м/б - 277,78                  об/б - 2 500,00</t>
  </si>
  <si>
    <t>в т.ч.                                                                                                      м/б - 0,00                 об/б - 0,00</t>
  </si>
  <si>
    <t>в т.ч.                                                                                                       об/б - 0%                      м/б - 0%</t>
  </si>
  <si>
    <t xml:space="preserve">в т.ч.                                                                                                      м/б - 177 871,95            об/б - 322 046,64       </t>
  </si>
  <si>
    <t xml:space="preserve">в т.ч.                                                                                                      м/б - 28 556,79               об/б - 44 495,41        </t>
  </si>
  <si>
    <t xml:space="preserve">в т.ч.                                                                                                      м/б - 149 315,16                  об/б - 277 551,23                      </t>
  </si>
  <si>
    <t xml:space="preserve">в т.ч.                                                                                                       об/б - 16,1%                      м/б - 13,8%                       </t>
  </si>
  <si>
    <t>На мероприятия, направленные на достижение цели федерального проекта «Дорожная сеть» в бюджете Тосненского городского поселения предусмотрено финансирование в размере 192 852,71 тыс. руб., из них субсидии областного бюджета - 177 046,64 тыс. руб. и 15 806,07 тыс. руб. средства местного бюджета. Освоение за 1 квартал 2023 года составило 47 844,53 тыс. руб., из них субсидии областного бюджета - 44 495,41 тыс. руб. и 3 349,12 тыс. руб. средства местного бюджета по реализации мероприятия «Строительство (реконструкция), включая проектирование автомобильных дорог общего пользования местного значения» на строительство автомобильной дороги, расположенной по адресу: Ленинградская область, Тосненский район, г. Тосно, дорога к стадиону от региональной автодороги «Кемполово-Губаницы-Калитино-Выра-Тосно-Шапки».
В рамках комплекса процессных мероприятий «Дорожное хозяйство и благоустройство» расходы на обеспечение деятельности муниципальных казенных учреждений составили 23 983,19 тыс.руб., исполнение – 17,1%. Также в рамках комплекса мероприятий выполнены мероприятия по содержанию автомобильных дорог на сумму 559,48 тыс.руб., исполнение – 14,3%; мероприятия по капитальному ремонту и ремонту автомобильных дорог общего пользования местного значения на сумму 78,00 тыс.руб., исполнение – 1,2%; мероприятия по благоустройству и содержанию территорий Тосненского городского поселения на сумму 587,00 тыс.руб., исполнение – 10,3%</t>
  </si>
  <si>
    <t xml:space="preserve">911 965,90 в т.ч.                                            м/б - 352 854,16                                                  об/б - 553 459,74            ф/б - 5 652,00               </t>
  </si>
  <si>
    <t xml:space="preserve">107 401,05 в т.ч.                                                       м/б - 60 912,70                                                    об/б - 46 488,35       ф/б - 0,00             </t>
  </si>
  <si>
    <t xml:space="preserve">804 564,85 в т.ч.                                                                       м/б - 291 941,46                                            об/б - 506 971,39               ф/б - 5 652,00          </t>
  </si>
  <si>
    <t xml:space="preserve">11,8% в т.ч.                                    м/б - 17,3%                        об/б - 8,4%          ф/б - 0%                    </t>
  </si>
  <si>
    <t xml:space="preserve">       за 1 квартал 2023 года</t>
  </si>
  <si>
    <t>Объем запланированных средств на 2023 г.</t>
  </si>
  <si>
    <t xml:space="preserve">Финансирование                            1 квартал 2023 г. </t>
  </si>
  <si>
    <t>Остаток средств за 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</si>
</sst>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[$-FC19]d\ mmmm\ yyyy\ &quot;г.&quot;"/>
    <numFmt numFmtId="179" formatCode="#,##0.00_р_."/>
    <numFmt numFmtId="180" formatCode="#,##0.0"/>
    <numFmt numFmtId="181" formatCode="0.0%"/>
    <numFmt numFmtId="182" formatCode="000000"/>
    <numFmt numFmtId="183" formatCode="0.000"/>
    <numFmt numFmtId="184" formatCode="#,##0.0_ ;[Red]\-#,##0.0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_р_._-;\-* #,##0_р_._-;_-* &quot;-&quot;??_р_._-;_-@_-"/>
  </numFmts>
  <fonts count="7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10"/>
      <name val="Arial"/>
      <family val="2"/>
    </font>
    <font>
      <sz val="12"/>
      <color indexed="8"/>
      <name val="Times New Roman CYR"/>
      <family val="1"/>
    </font>
    <font>
      <sz val="11"/>
      <name val="Times New Roman"/>
      <family val="1"/>
    </font>
    <font>
      <sz val="9"/>
      <name val="Arial Cyr"/>
      <family val="0"/>
    </font>
    <font>
      <b/>
      <sz val="14"/>
      <name val="Times New Roman CYR"/>
      <family val="0"/>
    </font>
    <font>
      <sz val="14"/>
      <name val="Arial Cyr"/>
      <family val="0"/>
    </font>
    <font>
      <b/>
      <sz val="14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1"/>
      <name val="Times New Roman CYR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53" applyBorder="1">
      <alignment/>
      <protection/>
    </xf>
    <xf numFmtId="0" fontId="0" fillId="0" borderId="0" xfId="53" applyBorder="1">
      <alignment/>
      <protection/>
    </xf>
    <xf numFmtId="0" fontId="4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4" fontId="6" fillId="0" borderId="0" xfId="53" applyNumberFormat="1" applyFont="1" applyBorder="1">
      <alignment/>
      <protection/>
    </xf>
    <xf numFmtId="4" fontId="7" fillId="0" borderId="0" xfId="53" applyNumberFormat="1" applyFont="1" applyBorder="1" applyAlignment="1">
      <alignment horizontal="center"/>
      <protection/>
    </xf>
    <xf numFmtId="10" fontId="6" fillId="0" borderId="0" xfId="67" applyNumberFormat="1" applyFont="1" applyBorder="1" applyAlignment="1">
      <alignment/>
    </xf>
    <xf numFmtId="0" fontId="64" fillId="0" borderId="0" xfId="0" applyFont="1" applyBorder="1" applyAlignment="1">
      <alignment horizontal="right" vertical="center"/>
    </xf>
    <xf numFmtId="0" fontId="16" fillId="33" borderId="11" xfId="53" applyFont="1" applyFill="1" applyBorder="1" applyAlignment="1">
      <alignment horizontal="center" vertical="center" wrapText="1"/>
      <protection/>
    </xf>
    <xf numFmtId="0" fontId="16" fillId="33" borderId="12" xfId="5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justify" vertical="center"/>
    </xf>
    <xf numFmtId="0" fontId="65" fillId="0" borderId="15" xfId="66" applyFont="1" applyFill="1" applyBorder="1" applyAlignment="1">
      <alignment horizontal="justify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53" applyFont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180" fontId="6" fillId="0" borderId="16" xfId="66" applyNumberFormat="1" applyFont="1" applyFill="1" applyBorder="1" applyAlignment="1">
      <alignment horizontal="center" vertical="center"/>
    </xf>
    <xf numFmtId="2" fontId="2" fillId="0" borderId="18" xfId="66" applyNumberFormat="1" applyFont="1" applyFill="1" applyBorder="1" applyAlignment="1">
      <alignment horizontal="center" vertical="center" wrapText="1"/>
    </xf>
    <xf numFmtId="0" fontId="6" fillId="33" borderId="19" xfId="53" applyFont="1" applyFill="1" applyBorder="1" applyAlignment="1">
      <alignment horizontal="justify" vertical="center" wrapText="1"/>
      <protection/>
    </xf>
    <xf numFmtId="0" fontId="17" fillId="33" borderId="19" xfId="53" applyFont="1" applyFill="1" applyBorder="1" applyAlignment="1">
      <alignment horizontal="justify" vertical="center" wrapText="1"/>
      <protection/>
    </xf>
    <xf numFmtId="0" fontId="65" fillId="0" borderId="19" xfId="66" applyFont="1" applyFill="1" applyBorder="1" applyAlignment="1">
      <alignment horizontal="justify" vertical="center" wrapText="1"/>
    </xf>
    <xf numFmtId="4" fontId="2" fillId="0" borderId="20" xfId="66" applyNumberFormat="1" applyFont="1" applyFill="1" applyBorder="1" applyAlignment="1">
      <alignment horizontal="center" vertical="center" wrapText="1"/>
    </xf>
    <xf numFmtId="9" fontId="2" fillId="0" borderId="21" xfId="68" applyFont="1" applyFill="1" applyBorder="1" applyAlignment="1">
      <alignment horizontal="center" vertical="center" wrapText="1"/>
    </xf>
    <xf numFmtId="9" fontId="2" fillId="0" borderId="22" xfId="68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9" fontId="2" fillId="0" borderId="23" xfId="68" applyNumberFormat="1" applyFont="1" applyFill="1" applyBorder="1" applyAlignment="1">
      <alignment horizontal="center" vertical="center" wrapText="1"/>
    </xf>
    <xf numFmtId="9" fontId="2" fillId="0" borderId="22" xfId="68" applyNumberFormat="1" applyFont="1" applyFill="1" applyBorder="1" applyAlignment="1">
      <alignment horizontal="center" vertical="center" wrapText="1"/>
    </xf>
    <xf numFmtId="4" fontId="6" fillId="0" borderId="17" xfId="66" applyNumberFormat="1" applyFont="1" applyFill="1" applyBorder="1" applyAlignment="1">
      <alignment horizontal="center" vertical="center"/>
    </xf>
    <xf numFmtId="4" fontId="6" fillId="0" borderId="16" xfId="66" applyNumberFormat="1" applyFont="1" applyFill="1" applyBorder="1" applyAlignment="1">
      <alignment horizontal="center" vertical="center"/>
    </xf>
    <xf numFmtId="4" fontId="6" fillId="0" borderId="17" xfId="66" applyNumberFormat="1" applyFont="1" applyFill="1" applyBorder="1" applyAlignment="1">
      <alignment horizontal="center" vertical="center"/>
    </xf>
    <xf numFmtId="4" fontId="6" fillId="0" borderId="16" xfId="66" applyNumberFormat="1" applyFont="1" applyFill="1" applyBorder="1" applyAlignment="1">
      <alignment horizontal="center" vertical="center"/>
    </xf>
    <xf numFmtId="4" fontId="65" fillId="0" borderId="24" xfId="66" applyNumberFormat="1" applyFont="1" applyFill="1" applyBorder="1" applyAlignment="1">
      <alignment horizontal="center" vertical="center"/>
    </xf>
    <xf numFmtId="4" fontId="65" fillId="0" borderId="25" xfId="66" applyNumberFormat="1" applyFont="1" applyFill="1" applyBorder="1" applyAlignment="1">
      <alignment horizontal="center" vertical="center"/>
    </xf>
    <xf numFmtId="9" fontId="65" fillId="0" borderId="22" xfId="67" applyFont="1" applyFill="1" applyBorder="1" applyAlignment="1">
      <alignment horizontal="center" vertical="center"/>
    </xf>
    <xf numFmtId="4" fontId="65" fillId="0" borderId="26" xfId="66" applyNumberFormat="1" applyFont="1" applyFill="1" applyBorder="1" applyAlignment="1">
      <alignment horizontal="center" vertical="center"/>
    </xf>
    <xf numFmtId="4" fontId="65" fillId="0" borderId="27" xfId="66" applyNumberFormat="1" applyFont="1" applyFill="1" applyBorder="1" applyAlignment="1">
      <alignment horizontal="center" vertical="center"/>
    </xf>
    <xf numFmtId="4" fontId="2" fillId="0" borderId="28" xfId="66" applyNumberFormat="1" applyFont="1" applyFill="1" applyBorder="1" applyAlignment="1">
      <alignment horizontal="center" vertical="center" wrapText="1"/>
    </xf>
    <xf numFmtId="4" fontId="2" fillId="0" borderId="25" xfId="66" applyNumberFormat="1" applyFont="1" applyFill="1" applyBorder="1" applyAlignment="1">
      <alignment horizontal="center" vertical="center" wrapText="1"/>
    </xf>
    <xf numFmtId="4" fontId="2" fillId="0" borderId="24" xfId="66" applyNumberFormat="1" applyFont="1" applyFill="1" applyBorder="1" applyAlignment="1">
      <alignment horizontal="center" vertical="center" wrapText="1"/>
    </xf>
    <xf numFmtId="4" fontId="2" fillId="0" borderId="17" xfId="66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5" fillId="0" borderId="30" xfId="66" applyFont="1" applyFill="1" applyBorder="1" applyAlignment="1">
      <alignment horizontal="justify" vertical="center"/>
    </xf>
    <xf numFmtId="4" fontId="2" fillId="0" borderId="31" xfId="66" applyNumberFormat="1" applyFont="1" applyFill="1" applyBorder="1" applyAlignment="1">
      <alignment horizontal="center" vertical="center" wrapText="1"/>
    </xf>
    <xf numFmtId="4" fontId="2" fillId="0" borderId="32" xfId="66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5" fillId="0" borderId="33" xfId="66" applyFont="1" applyFill="1" applyBorder="1" applyAlignment="1">
      <alignment horizontal="justify" vertical="center" wrapText="1"/>
    </xf>
    <xf numFmtId="2" fontId="2" fillId="0" borderId="34" xfId="66" applyNumberFormat="1" applyFont="1" applyFill="1" applyBorder="1" applyAlignment="1">
      <alignment horizontal="center" vertical="center" wrapText="1"/>
    </xf>
    <xf numFmtId="176" fontId="2" fillId="0" borderId="35" xfId="66" applyNumberFormat="1" applyFont="1" applyFill="1" applyBorder="1" applyAlignment="1">
      <alignment horizontal="center" vertical="center" wrapText="1"/>
    </xf>
    <xf numFmtId="9" fontId="2" fillId="0" borderId="36" xfId="68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65" fillId="0" borderId="38" xfId="66" applyFont="1" applyFill="1" applyBorder="1" applyAlignment="1">
      <alignment horizontal="justify" vertical="center"/>
    </xf>
    <xf numFmtId="0" fontId="65" fillId="0" borderId="10" xfId="66" applyFont="1" applyFill="1" applyBorder="1" applyAlignment="1">
      <alignment horizontal="justify" vertical="center" wrapText="1"/>
    </xf>
    <xf numFmtId="4" fontId="2" fillId="0" borderId="37" xfId="66" applyNumberFormat="1" applyFont="1" applyFill="1" applyBorder="1" applyAlignment="1">
      <alignment horizontal="center" vertical="center" wrapText="1"/>
    </xf>
    <xf numFmtId="4" fontId="2" fillId="0" borderId="39" xfId="66" applyNumberFormat="1" applyFont="1" applyFill="1" applyBorder="1" applyAlignment="1">
      <alignment horizontal="center" vertical="center" wrapText="1"/>
    </xf>
    <xf numFmtId="4" fontId="2" fillId="0" borderId="40" xfId="66" applyNumberFormat="1" applyFont="1" applyFill="1" applyBorder="1" applyAlignment="1">
      <alignment horizontal="center" vertical="center" wrapText="1"/>
    </xf>
    <xf numFmtId="0" fontId="66" fillId="0" borderId="41" xfId="66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65" fillId="0" borderId="36" xfId="57" applyFont="1" applyBorder="1">
      <alignment/>
      <protection/>
    </xf>
    <xf numFmtId="10" fontId="66" fillId="0" borderId="41" xfId="66" applyNumberFormat="1" applyFont="1" applyFill="1" applyBorder="1" applyAlignment="1">
      <alignment horizontal="center" vertical="center" wrapText="1"/>
    </xf>
    <xf numFmtId="3" fontId="2" fillId="0" borderId="16" xfId="66" applyNumberFormat="1" applyFont="1" applyFill="1" applyBorder="1" applyAlignment="1">
      <alignment horizontal="center" vertical="center" wrapText="1"/>
    </xf>
    <xf numFmtId="3" fontId="2" fillId="0" borderId="25" xfId="66" applyNumberFormat="1" applyFont="1" applyFill="1" applyBorder="1" applyAlignment="1">
      <alignment horizontal="center" vertical="center" wrapText="1"/>
    </xf>
    <xf numFmtId="9" fontId="2" fillId="0" borderId="21" xfId="67" applyNumberFormat="1" applyFont="1" applyFill="1" applyBorder="1" applyAlignment="1">
      <alignment horizontal="center" vertical="center"/>
    </xf>
    <xf numFmtId="0" fontId="6" fillId="0" borderId="19" xfId="53" applyFont="1" applyFill="1" applyBorder="1" applyAlignment="1">
      <alignment horizontal="justify" vertical="center"/>
      <protection/>
    </xf>
    <xf numFmtId="0" fontId="2" fillId="0" borderId="19" xfId="53" applyFont="1" applyFill="1" applyBorder="1" applyAlignment="1">
      <alignment horizontal="justify" vertical="center" wrapText="1"/>
      <protection/>
    </xf>
    <xf numFmtId="0" fontId="2" fillId="0" borderId="33" xfId="57" applyFont="1" applyFill="1" applyBorder="1" applyAlignment="1">
      <alignment horizontal="justify" vertical="center" wrapText="1"/>
      <protection/>
    </xf>
    <xf numFmtId="0" fontId="2" fillId="0" borderId="42" xfId="57" applyFont="1" applyFill="1" applyBorder="1" applyAlignment="1">
      <alignment horizontal="justify" vertical="center" wrapText="1"/>
      <protection/>
    </xf>
    <xf numFmtId="0" fontId="2" fillId="0" borderId="19" xfId="57" applyFont="1" applyFill="1" applyBorder="1" applyAlignment="1">
      <alignment horizontal="justify" vertical="center" wrapText="1"/>
      <protection/>
    </xf>
    <xf numFmtId="4" fontId="2" fillId="0" borderId="18" xfId="66" applyNumberFormat="1" applyFont="1" applyFill="1" applyBorder="1" applyAlignment="1">
      <alignment horizontal="center" vertical="center" wrapText="1"/>
    </xf>
    <xf numFmtId="4" fontId="2" fillId="0" borderId="12" xfId="66" applyNumberFormat="1" applyFont="1" applyFill="1" applyBorder="1" applyAlignment="1">
      <alignment horizontal="center" vertical="center" wrapText="1"/>
    </xf>
    <xf numFmtId="2" fontId="2" fillId="0" borderId="43" xfId="66" applyNumberFormat="1" applyFont="1" applyFill="1" applyBorder="1" applyAlignment="1">
      <alignment horizontal="center" vertical="center" wrapText="1"/>
    </xf>
    <xf numFmtId="4" fontId="2" fillId="0" borderId="43" xfId="66" applyNumberFormat="1" applyFont="1" applyFill="1" applyBorder="1" applyAlignment="1">
      <alignment horizontal="center" vertical="center" wrapText="1"/>
    </xf>
    <xf numFmtId="2" fontId="2" fillId="0" borderId="12" xfId="66" applyNumberFormat="1" applyFont="1" applyFill="1" applyBorder="1" applyAlignment="1">
      <alignment horizontal="center" vertical="center" wrapText="1"/>
    </xf>
    <xf numFmtId="2" fontId="2" fillId="0" borderId="20" xfId="66" applyNumberFormat="1" applyFont="1" applyFill="1" applyBorder="1" applyAlignment="1">
      <alignment horizontal="center" vertical="center" wrapText="1"/>
    </xf>
    <xf numFmtId="0" fontId="65" fillId="0" borderId="23" xfId="66" applyFont="1" applyFill="1" applyBorder="1" applyAlignment="1">
      <alignment horizontal="justify" vertical="center" wrapText="1"/>
    </xf>
    <xf numFmtId="0" fontId="0" fillId="0" borderId="44" xfId="0" applyBorder="1" applyAlignment="1">
      <alignment horizontal="center" vertical="center" wrapText="1"/>
    </xf>
    <xf numFmtId="0" fontId="10" fillId="0" borderId="45" xfId="66" applyFont="1" applyFill="1" applyBorder="1" applyAlignment="1">
      <alignment horizontal="justify" vertical="center" wrapText="1"/>
    </xf>
    <xf numFmtId="0" fontId="2" fillId="0" borderId="33" xfId="57" applyFont="1" applyFill="1" applyBorder="1" applyAlignment="1">
      <alignment horizontal="justify" vertical="center" wrapText="1"/>
      <protection/>
    </xf>
    <xf numFmtId="0" fontId="0" fillId="0" borderId="46" xfId="0" applyFill="1" applyBorder="1" applyAlignment="1">
      <alignment horizontal="justify" vertical="center" wrapText="1"/>
    </xf>
    <xf numFmtId="0" fontId="65" fillId="0" borderId="45" xfId="66" applyFont="1" applyFill="1" applyBorder="1" applyAlignment="1">
      <alignment horizontal="justify" vertical="center" wrapText="1"/>
    </xf>
    <xf numFmtId="0" fontId="67" fillId="0" borderId="47" xfId="57" applyFont="1" applyBorder="1" applyAlignment="1">
      <alignment horizontal="justify" vertical="center" wrapText="1"/>
      <protection/>
    </xf>
    <xf numFmtId="0" fontId="1" fillId="0" borderId="23" xfId="53" applyFont="1" applyBorder="1" applyAlignment="1">
      <alignment horizontal="center" vertical="center" wrapText="1"/>
      <protection/>
    </xf>
    <xf numFmtId="0" fontId="1" fillId="0" borderId="48" xfId="53" applyFont="1" applyBorder="1" applyAlignment="1">
      <alignment horizontal="center" vertical="center" wrapText="1"/>
      <protection/>
    </xf>
    <xf numFmtId="0" fontId="1" fillId="0" borderId="49" xfId="53" applyFont="1" applyBorder="1" applyAlignment="1">
      <alignment horizontal="center" vertical="center" wrapText="1"/>
      <protection/>
    </xf>
    <xf numFmtId="0" fontId="2" fillId="0" borderId="50" xfId="57" applyFont="1" applyFill="1" applyBorder="1" applyAlignment="1">
      <alignment horizontal="justify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51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0" fillId="0" borderId="50" xfId="0" applyFill="1" applyBorder="1" applyAlignment="1">
      <alignment horizontal="justify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65" fillId="0" borderId="23" xfId="66" applyFont="1" applyFill="1" applyBorder="1" applyAlignment="1">
      <alignment horizontal="justify" vertical="center"/>
    </xf>
    <xf numFmtId="0" fontId="45" fillId="0" borderId="49" xfId="57" applyFill="1" applyBorder="1" applyAlignment="1">
      <alignment horizontal="justify" vertical="center"/>
      <protection/>
    </xf>
    <xf numFmtId="0" fontId="45" fillId="0" borderId="47" xfId="57" applyFill="1" applyBorder="1" applyAlignment="1">
      <alignment horizontal="justify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5" fillId="0" borderId="55" xfId="57" applyBorder="1" applyAlignment="1">
      <alignment horizontal="justify" vertical="center"/>
      <protection/>
    </xf>
    <xf numFmtId="0" fontId="45" fillId="0" borderId="49" xfId="57" applyBorder="1" applyAlignment="1">
      <alignment horizontal="justify" vertical="center"/>
      <protection/>
    </xf>
    <xf numFmtId="0" fontId="65" fillId="0" borderId="30" xfId="66" applyFont="1" applyFill="1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68" fillId="0" borderId="47" xfId="66" applyFont="1" applyFill="1" applyBorder="1" applyAlignment="1">
      <alignment horizontal="justify" vertical="center" wrapText="1"/>
    </xf>
    <xf numFmtId="0" fontId="66" fillId="0" borderId="56" xfId="66" applyFont="1" applyFill="1" applyBorder="1" applyAlignment="1">
      <alignment horizontal="left" vertical="center" wrapText="1"/>
    </xf>
    <xf numFmtId="0" fontId="69" fillId="0" borderId="57" xfId="66" applyFont="1" applyFill="1" applyBorder="1" applyAlignment="1">
      <alignment horizontal="left" vertical="center"/>
    </xf>
    <xf numFmtId="0" fontId="15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5" fillId="33" borderId="58" xfId="53" applyFont="1" applyFill="1" applyBorder="1" applyAlignment="1">
      <alignment horizontal="center" vertical="center" wrapText="1"/>
      <protection/>
    </xf>
    <xf numFmtId="0" fontId="5" fillId="33" borderId="59" xfId="53" applyFont="1" applyFill="1" applyBorder="1" applyAlignment="1">
      <alignment horizontal="center" vertical="center" wrapText="1"/>
      <protection/>
    </xf>
    <xf numFmtId="0" fontId="16" fillId="33" borderId="60" xfId="53" applyFont="1" applyFill="1" applyBorder="1" applyAlignment="1">
      <alignment horizontal="center" vertical="center" wrapText="1"/>
      <protection/>
    </xf>
    <xf numFmtId="0" fontId="16" fillId="33" borderId="11" xfId="53" applyFont="1" applyFill="1" applyBorder="1" applyAlignment="1">
      <alignment horizontal="center" vertical="center" wrapText="1"/>
      <protection/>
    </xf>
    <xf numFmtId="0" fontId="1" fillId="0" borderId="28" xfId="53" applyFont="1" applyBorder="1" applyAlignment="1">
      <alignment horizontal="center"/>
      <protection/>
    </xf>
    <xf numFmtId="0" fontId="1" fillId="0" borderId="25" xfId="53" applyFont="1" applyBorder="1" applyAlignment="1">
      <alignment horizontal="center"/>
      <protection/>
    </xf>
    <xf numFmtId="0" fontId="5" fillId="33" borderId="29" xfId="53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5" fillId="33" borderId="44" xfId="53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wrapText="1"/>
    </xf>
    <xf numFmtId="0" fontId="16" fillId="33" borderId="27" xfId="53" applyFont="1" applyFill="1" applyBorder="1" applyAlignment="1">
      <alignment horizontal="center" vertical="center" wrapText="1"/>
      <protection/>
    </xf>
    <xf numFmtId="0" fontId="16" fillId="33" borderId="12" xfId="53" applyFont="1" applyFill="1" applyBorder="1" applyAlignment="1">
      <alignment horizontal="center" vertical="center" wrapText="1"/>
      <protection/>
    </xf>
    <xf numFmtId="0" fontId="65" fillId="0" borderId="62" xfId="66" applyFont="1" applyFill="1" applyBorder="1" applyAlignment="1">
      <alignment horizontal="justify" vertical="center" wrapText="1"/>
    </xf>
    <xf numFmtId="0" fontId="68" fillId="0" borderId="63" xfId="66" applyFont="1" applyFill="1" applyBorder="1" applyAlignment="1">
      <alignment horizontal="justify" vertical="center" wrapText="1"/>
    </xf>
    <xf numFmtId="0" fontId="65" fillId="0" borderId="64" xfId="66" applyFont="1" applyFill="1" applyBorder="1" applyAlignment="1">
      <alignment horizontal="justify" vertical="center"/>
    </xf>
    <xf numFmtId="0" fontId="68" fillId="0" borderId="55" xfId="66" applyFont="1" applyFill="1" applyBorder="1" applyAlignment="1">
      <alignment horizontal="justify" vertical="center"/>
    </xf>
    <xf numFmtId="0" fontId="5" fillId="33" borderId="23" xfId="53" applyFont="1" applyFill="1" applyBorder="1" applyAlignment="1">
      <alignment horizontal="center" vertical="center" wrapText="1"/>
      <protection/>
    </xf>
    <xf numFmtId="0" fontId="5" fillId="33" borderId="49" xfId="53" applyFont="1" applyFill="1" applyBorder="1" applyAlignment="1">
      <alignment horizontal="center" vertical="center" wrapText="1"/>
      <protection/>
    </xf>
    <xf numFmtId="0" fontId="68" fillId="0" borderId="49" xfId="66" applyFont="1" applyFill="1" applyBorder="1" applyAlignment="1">
      <alignment horizontal="justify" vertical="center"/>
    </xf>
    <xf numFmtId="0" fontId="19" fillId="0" borderId="44" xfId="0" applyFont="1" applyBorder="1" applyAlignment="1">
      <alignment horizontal="center" vertical="center" wrapText="1"/>
    </xf>
    <xf numFmtId="0" fontId="67" fillId="0" borderId="25" xfId="57" applyFont="1" applyBorder="1" applyAlignment="1">
      <alignment horizontal="justify" vertical="center" wrapText="1"/>
      <protection/>
    </xf>
    <xf numFmtId="0" fontId="0" fillId="0" borderId="12" xfId="0" applyBorder="1" applyAlignment="1">
      <alignment horizontal="justify" vertical="center" wrapText="1"/>
    </xf>
    <xf numFmtId="0" fontId="2" fillId="0" borderId="65" xfId="0" applyFont="1" applyFill="1" applyBorder="1" applyAlignment="1">
      <alignment horizontal="justify" vertical="center" wrapText="1"/>
    </xf>
    <xf numFmtId="0" fontId="0" fillId="0" borderId="54" xfId="0" applyFill="1" applyBorder="1" applyAlignment="1">
      <alignment horizontal="justify" vertical="center" wrapText="1"/>
    </xf>
    <xf numFmtId="0" fontId="67" fillId="0" borderId="66" xfId="57" applyFont="1" applyBorder="1" applyAlignment="1">
      <alignment horizontal="justify" vertical="center"/>
      <protection/>
    </xf>
    <xf numFmtId="0" fontId="0" fillId="0" borderId="56" xfId="0" applyBorder="1" applyAlignment="1">
      <alignment horizontal="justify" vertical="center"/>
    </xf>
    <xf numFmtId="0" fontId="45" fillId="0" borderId="63" xfId="57" applyBorder="1" applyAlignment="1">
      <alignment horizontal="justify" vertical="center" wrapText="1"/>
      <protection/>
    </xf>
    <xf numFmtId="0" fontId="65" fillId="0" borderId="29" xfId="66" applyFont="1" applyFill="1" applyBorder="1" applyAlignment="1">
      <alignment horizontal="justify" vertical="center" wrapText="1"/>
    </xf>
    <xf numFmtId="0" fontId="0" fillId="0" borderId="52" xfId="0" applyBorder="1" applyAlignment="1">
      <alignment horizontal="justify" vertical="center" wrapText="1"/>
    </xf>
    <xf numFmtId="181" fontId="2" fillId="0" borderId="25" xfId="67" applyNumberFormat="1" applyFont="1" applyFill="1" applyBorder="1" applyAlignment="1">
      <alignment horizontal="center" vertical="center" wrapText="1"/>
    </xf>
    <xf numFmtId="181" fontId="65" fillId="0" borderId="67" xfId="67" applyNumberFormat="1" applyFont="1" applyFill="1" applyBorder="1" applyAlignment="1">
      <alignment horizontal="center" vertical="center"/>
    </xf>
    <xf numFmtId="181" fontId="65" fillId="0" borderId="22" xfId="67" applyNumberFormat="1" applyFont="1" applyFill="1" applyBorder="1" applyAlignment="1">
      <alignment horizontal="center" vertical="center"/>
    </xf>
    <xf numFmtId="181" fontId="6" fillId="0" borderId="21" xfId="68" applyNumberFormat="1" applyFont="1" applyFill="1" applyBorder="1" applyAlignment="1">
      <alignment horizontal="center" vertical="center"/>
    </xf>
    <xf numFmtId="181" fontId="2" fillId="0" borderId="38" xfId="68" applyNumberFormat="1" applyFont="1" applyFill="1" applyBorder="1" applyAlignment="1">
      <alignment horizontal="center" vertical="center" wrapText="1"/>
    </xf>
    <xf numFmtId="181" fontId="2" fillId="0" borderId="66" xfId="68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Обычный 6 2" xfId="59"/>
    <cellStyle name="Обычный 6_Приложение 4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Процентный 2" xfId="68"/>
    <cellStyle name="Процентный 3" xfId="69"/>
    <cellStyle name="Процентный 4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Финансовый 2_Приложение 4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31">
      <selection activeCell="G13" sqref="G13"/>
    </sheetView>
  </sheetViews>
  <sheetFormatPr defaultColWidth="9.00390625" defaultRowHeight="12.75"/>
  <cols>
    <col min="1" max="1" width="4.375" style="0" customWidth="1"/>
    <col min="2" max="2" width="34.375" style="0" customWidth="1"/>
    <col min="3" max="3" width="30.75390625" style="0" customWidth="1"/>
    <col min="4" max="4" width="17.625" style="0" customWidth="1"/>
    <col min="5" max="5" width="19.125" style="0" customWidth="1"/>
    <col min="6" max="6" width="17.375" style="0" customWidth="1"/>
    <col min="7" max="7" width="14.75390625" style="0" customWidth="1"/>
    <col min="8" max="8" width="82.25390625" style="0" customWidth="1"/>
    <col min="10" max="10" width="10.125" style="0" bestFit="1" customWidth="1"/>
    <col min="12" max="12" width="10.125" style="0" bestFit="1" customWidth="1"/>
  </cols>
  <sheetData>
    <row r="1" spans="1:8" ht="15.75">
      <c r="A1" s="2"/>
      <c r="B1" s="3"/>
      <c r="C1" s="3"/>
      <c r="D1" s="3"/>
      <c r="E1" s="3"/>
      <c r="F1" s="3"/>
      <c r="G1" s="10"/>
      <c r="H1" s="32" t="s">
        <v>0</v>
      </c>
    </row>
    <row r="2" spans="1:8" ht="13.5">
      <c r="A2" s="2"/>
      <c r="B2" s="3"/>
      <c r="C2" s="3"/>
      <c r="D2" s="3"/>
      <c r="E2" s="4"/>
      <c r="F2" s="4"/>
      <c r="G2" s="1"/>
      <c r="H2" s="1"/>
    </row>
    <row r="3" spans="1:8" ht="24.75" customHeight="1">
      <c r="A3" s="2"/>
      <c r="B3" s="112" t="s">
        <v>6</v>
      </c>
      <c r="C3" s="112"/>
      <c r="D3" s="112"/>
      <c r="E3" s="112"/>
      <c r="F3" s="5"/>
      <c r="G3" s="1"/>
      <c r="H3" s="1"/>
    </row>
    <row r="4" spans="1:8" ht="18.75">
      <c r="A4" s="2"/>
      <c r="B4" s="6" t="s">
        <v>8</v>
      </c>
      <c r="C4" s="6"/>
      <c r="D4" s="6"/>
      <c r="E4" s="6"/>
      <c r="F4" s="7"/>
      <c r="G4" s="1"/>
      <c r="H4" s="1"/>
    </row>
    <row r="5" spans="1:8" ht="12.75">
      <c r="A5" s="2"/>
      <c r="B5" s="113" t="s">
        <v>4</v>
      </c>
      <c r="C5" s="113"/>
      <c r="D5" s="113"/>
      <c r="E5" s="113"/>
      <c r="F5" s="8"/>
      <c r="G5" s="1"/>
      <c r="H5" s="1"/>
    </row>
    <row r="6" spans="1:8" ht="21.75" customHeight="1">
      <c r="A6" s="2"/>
      <c r="B6" s="114" t="s">
        <v>79</v>
      </c>
      <c r="C6" s="115"/>
      <c r="D6" s="115"/>
      <c r="E6" s="115"/>
      <c r="F6" s="9"/>
      <c r="G6" s="1"/>
      <c r="H6" s="1"/>
    </row>
    <row r="7" ht="13.5" thickBot="1"/>
    <row r="8" spans="1:8" ht="15" customHeight="1">
      <c r="A8" s="122" t="s">
        <v>7</v>
      </c>
      <c r="B8" s="123"/>
      <c r="C8" s="123"/>
      <c r="D8" s="120" t="s">
        <v>3</v>
      </c>
      <c r="E8" s="121"/>
      <c r="F8" s="121"/>
      <c r="G8" s="92" t="s">
        <v>11</v>
      </c>
      <c r="H8" s="88" t="s">
        <v>5</v>
      </c>
    </row>
    <row r="9" spans="1:8" ht="56.25" customHeight="1" thickBot="1">
      <c r="A9" s="124"/>
      <c r="B9" s="125"/>
      <c r="C9" s="125"/>
      <c r="D9" s="11" t="s">
        <v>80</v>
      </c>
      <c r="E9" s="12" t="s">
        <v>81</v>
      </c>
      <c r="F9" s="12" t="s">
        <v>82</v>
      </c>
      <c r="G9" s="93"/>
      <c r="H9" s="89"/>
    </row>
    <row r="10" spans="1:8" ht="15" customHeight="1">
      <c r="A10" s="126" t="s">
        <v>12</v>
      </c>
      <c r="B10" s="134" t="s">
        <v>1</v>
      </c>
      <c r="C10" s="116" t="s">
        <v>2</v>
      </c>
      <c r="D10" s="118" t="s">
        <v>9</v>
      </c>
      <c r="E10" s="128" t="s">
        <v>9</v>
      </c>
      <c r="F10" s="128" t="s">
        <v>10</v>
      </c>
      <c r="G10" s="93"/>
      <c r="H10" s="89"/>
    </row>
    <row r="11" spans="1:8" ht="15" customHeight="1" thickBot="1">
      <c r="A11" s="127"/>
      <c r="B11" s="135"/>
      <c r="C11" s="117"/>
      <c r="D11" s="119"/>
      <c r="E11" s="129"/>
      <c r="F11" s="129"/>
      <c r="G11" s="94"/>
      <c r="H11" s="90"/>
    </row>
    <row r="12" spans="1:10" ht="15" customHeight="1" thickBot="1">
      <c r="A12" s="17">
        <v>1</v>
      </c>
      <c r="B12" s="18">
        <v>2</v>
      </c>
      <c r="C12" s="19">
        <v>3</v>
      </c>
      <c r="D12" s="20">
        <v>4</v>
      </c>
      <c r="E12" s="21">
        <v>5</v>
      </c>
      <c r="F12" s="21">
        <v>6</v>
      </c>
      <c r="G12" s="23">
        <v>7</v>
      </c>
      <c r="H12" s="22">
        <v>8</v>
      </c>
      <c r="J12" s="52"/>
    </row>
    <row r="13" spans="1:8" ht="126.75" thickBot="1">
      <c r="A13" s="13">
        <v>1</v>
      </c>
      <c r="B13" s="15" t="s">
        <v>13</v>
      </c>
      <c r="C13" s="26" t="s">
        <v>22</v>
      </c>
      <c r="D13" s="35">
        <v>5911.4</v>
      </c>
      <c r="E13" s="36">
        <v>235.28</v>
      </c>
      <c r="F13" s="24">
        <f>D13-E13</f>
        <v>5676.12</v>
      </c>
      <c r="G13" s="150">
        <f>E13/D13*100%</f>
        <v>0.03980106235409548</v>
      </c>
      <c r="H13" s="70" t="s">
        <v>41</v>
      </c>
    </row>
    <row r="14" spans="1:8" ht="144" customHeight="1" thickBot="1">
      <c r="A14" s="13">
        <v>2</v>
      </c>
      <c r="B14" s="15" t="s">
        <v>14</v>
      </c>
      <c r="C14" s="27" t="s">
        <v>23</v>
      </c>
      <c r="D14" s="37">
        <v>82.6</v>
      </c>
      <c r="E14" s="37">
        <v>0</v>
      </c>
      <c r="F14" s="38">
        <f>D14-E14</f>
        <v>82.6</v>
      </c>
      <c r="G14" s="69">
        <f>E14/D14*100%</f>
        <v>0</v>
      </c>
      <c r="H14" s="71" t="s">
        <v>42</v>
      </c>
    </row>
    <row r="15" spans="1:8" ht="144.75" customHeight="1" thickBot="1">
      <c r="A15" s="82">
        <v>3</v>
      </c>
      <c r="B15" s="81" t="s">
        <v>30</v>
      </c>
      <c r="C15" s="83" t="s">
        <v>24</v>
      </c>
      <c r="D15" s="39">
        <v>12151.8</v>
      </c>
      <c r="E15" s="40">
        <v>399.78</v>
      </c>
      <c r="F15" s="40">
        <f>D15-E15</f>
        <v>11752.019999999999</v>
      </c>
      <c r="G15" s="149">
        <f>E15/D15*100%</f>
        <v>0.03289882980299215</v>
      </c>
      <c r="H15" s="72" t="s">
        <v>43</v>
      </c>
    </row>
    <row r="16" spans="1:8" ht="93" customHeight="1">
      <c r="A16" s="102">
        <v>4</v>
      </c>
      <c r="B16" s="99" t="s">
        <v>31</v>
      </c>
      <c r="C16" s="86" t="s">
        <v>25</v>
      </c>
      <c r="D16" s="39">
        <v>155624.68</v>
      </c>
      <c r="E16" s="40">
        <v>2635.62</v>
      </c>
      <c r="F16" s="40">
        <f>D16-E16</f>
        <v>152989.06</v>
      </c>
      <c r="G16" s="149">
        <f>E16/D16*100%</f>
        <v>0.016935745667075428</v>
      </c>
      <c r="H16" s="84" t="s">
        <v>48</v>
      </c>
    </row>
    <row r="17" spans="1:8" ht="72.75" customHeight="1" thickBot="1">
      <c r="A17" s="103"/>
      <c r="B17" s="100"/>
      <c r="C17" s="101"/>
      <c r="D17" s="75" t="s">
        <v>44</v>
      </c>
      <c r="E17" s="76" t="s">
        <v>45</v>
      </c>
      <c r="F17" s="76" t="s">
        <v>46</v>
      </c>
      <c r="G17" s="29" t="s">
        <v>47</v>
      </c>
      <c r="H17" s="95"/>
    </row>
    <row r="18" spans="1:8" ht="83.25" customHeight="1">
      <c r="A18" s="104">
        <v>5</v>
      </c>
      <c r="B18" s="132" t="s">
        <v>32</v>
      </c>
      <c r="C18" s="130" t="s">
        <v>26</v>
      </c>
      <c r="D18" s="42">
        <v>152736.46</v>
      </c>
      <c r="E18" s="43">
        <v>15974.88</v>
      </c>
      <c r="F18" s="43">
        <f>D18-E18</f>
        <v>136761.58</v>
      </c>
      <c r="G18" s="148">
        <f>E18/D18*100%</f>
        <v>0.10459113691649001</v>
      </c>
      <c r="H18" s="84" t="s">
        <v>53</v>
      </c>
    </row>
    <row r="19" spans="1:8" ht="99.75" customHeight="1" thickBot="1">
      <c r="A19" s="104"/>
      <c r="B19" s="133"/>
      <c r="C19" s="131"/>
      <c r="D19" s="54" t="s">
        <v>49</v>
      </c>
      <c r="E19" s="77" t="s">
        <v>50</v>
      </c>
      <c r="F19" s="78" t="s">
        <v>51</v>
      </c>
      <c r="G19" s="62" t="s">
        <v>52</v>
      </c>
      <c r="H19" s="85"/>
    </row>
    <row r="20" spans="1:8" ht="47.25" customHeight="1">
      <c r="A20" s="102">
        <v>6</v>
      </c>
      <c r="B20" s="99" t="s">
        <v>33</v>
      </c>
      <c r="C20" s="86" t="s">
        <v>34</v>
      </c>
      <c r="D20" s="39">
        <v>28800</v>
      </c>
      <c r="E20" s="40">
        <v>0</v>
      </c>
      <c r="F20" s="40">
        <f>D20-E20</f>
        <v>28800</v>
      </c>
      <c r="G20" s="41">
        <f>E20/D20*100%</f>
        <v>0</v>
      </c>
      <c r="H20" s="84" t="s">
        <v>57</v>
      </c>
    </row>
    <row r="21" spans="1:8" ht="76.5" customHeight="1" thickBot="1">
      <c r="A21" s="103"/>
      <c r="B21" s="136"/>
      <c r="C21" s="109"/>
      <c r="D21" s="25" t="s">
        <v>54</v>
      </c>
      <c r="E21" s="79" t="s">
        <v>55</v>
      </c>
      <c r="F21" s="25" t="s">
        <v>54</v>
      </c>
      <c r="G21" s="80" t="s">
        <v>56</v>
      </c>
      <c r="H21" s="95"/>
    </row>
    <row r="22" spans="1:8" ht="339.75" customHeight="1" thickBot="1">
      <c r="A22" s="57">
        <v>7</v>
      </c>
      <c r="B22" s="58" t="s">
        <v>35</v>
      </c>
      <c r="C22" s="59" t="s">
        <v>27</v>
      </c>
      <c r="D22" s="60">
        <v>43906.71</v>
      </c>
      <c r="E22" s="61">
        <v>14833.4</v>
      </c>
      <c r="F22" s="61">
        <f>D22-E22</f>
        <v>29073.309999999998</v>
      </c>
      <c r="G22" s="151">
        <f>E22/D22*100%</f>
        <v>0.3378390227826225</v>
      </c>
      <c r="H22" s="73" t="s">
        <v>58</v>
      </c>
    </row>
    <row r="23" spans="1:8" ht="85.5" customHeight="1">
      <c r="A23" s="102">
        <v>8</v>
      </c>
      <c r="B23" s="107" t="s">
        <v>36</v>
      </c>
      <c r="C23" s="145" t="s">
        <v>37</v>
      </c>
      <c r="D23" s="44">
        <v>540.52</v>
      </c>
      <c r="E23" s="45">
        <v>0</v>
      </c>
      <c r="F23" s="45">
        <f>D23-E23</f>
        <v>540.52</v>
      </c>
      <c r="G23" s="33">
        <f>E23/D23*100%</f>
        <v>0</v>
      </c>
      <c r="H23" s="84" t="s">
        <v>42</v>
      </c>
    </row>
    <row r="24" spans="1:8" ht="63" customHeight="1" thickBot="1">
      <c r="A24" s="103"/>
      <c r="B24" s="108"/>
      <c r="C24" s="146"/>
      <c r="D24" s="55" t="s">
        <v>59</v>
      </c>
      <c r="E24" s="55" t="s">
        <v>60</v>
      </c>
      <c r="F24" s="55" t="s">
        <v>59</v>
      </c>
      <c r="G24" s="56" t="s">
        <v>61</v>
      </c>
      <c r="H24" s="91" t="s">
        <v>19</v>
      </c>
    </row>
    <row r="25" spans="1:8" ht="109.5" customHeight="1">
      <c r="A25" s="102">
        <v>9</v>
      </c>
      <c r="B25" s="99" t="s">
        <v>38</v>
      </c>
      <c r="C25" s="86" t="s">
        <v>39</v>
      </c>
      <c r="D25" s="46">
        <v>3501.33</v>
      </c>
      <c r="E25" s="46">
        <v>0</v>
      </c>
      <c r="F25" s="68">
        <f>D25-E25</f>
        <v>3501.33</v>
      </c>
      <c r="G25" s="31">
        <f>E25/D25*100%</f>
        <v>0</v>
      </c>
      <c r="H25" s="84" t="s">
        <v>42</v>
      </c>
    </row>
    <row r="26" spans="1:8" ht="91.5" customHeight="1" thickBot="1">
      <c r="A26" s="103"/>
      <c r="B26" s="106"/>
      <c r="C26" s="87"/>
      <c r="D26" s="25" t="s">
        <v>62</v>
      </c>
      <c r="E26" s="25" t="s">
        <v>63</v>
      </c>
      <c r="F26" s="25" t="s">
        <v>62</v>
      </c>
      <c r="G26" s="29" t="s">
        <v>64</v>
      </c>
      <c r="H26" s="91" t="s">
        <v>19</v>
      </c>
    </row>
    <row r="27" spans="1:8" ht="101.25" customHeight="1" thickBot="1">
      <c r="A27" s="14">
        <v>10</v>
      </c>
      <c r="B27" s="16" t="s">
        <v>40</v>
      </c>
      <c r="C27" s="28" t="s">
        <v>28</v>
      </c>
      <c r="D27" s="47">
        <v>4446.83</v>
      </c>
      <c r="E27" s="47">
        <v>0</v>
      </c>
      <c r="F27" s="67">
        <f>D27-E27</f>
        <v>4446.83</v>
      </c>
      <c r="G27" s="30">
        <f>E27/D27*100%</f>
        <v>0</v>
      </c>
      <c r="H27" s="74" t="s">
        <v>65</v>
      </c>
    </row>
    <row r="28" spans="1:8" ht="165.75" customHeight="1" thickBot="1">
      <c r="A28" s="48">
        <v>11</v>
      </c>
      <c r="B28" s="49" t="s">
        <v>16</v>
      </c>
      <c r="C28" s="53" t="s">
        <v>17</v>
      </c>
      <c r="D28" s="50">
        <v>1567.19</v>
      </c>
      <c r="E28" s="51">
        <v>269.88</v>
      </c>
      <c r="F28" s="51">
        <f>D28-E28</f>
        <v>1297.31</v>
      </c>
      <c r="G28" s="152">
        <f>E28/D28*100%</f>
        <v>0.17220630555325137</v>
      </c>
      <c r="H28" s="72" t="s">
        <v>66</v>
      </c>
    </row>
    <row r="29" spans="1:12" ht="77.25" customHeight="1">
      <c r="A29" s="102">
        <v>12</v>
      </c>
      <c r="B29" s="99" t="s">
        <v>15</v>
      </c>
      <c r="C29" s="86" t="s">
        <v>29</v>
      </c>
      <c r="D29" s="46">
        <v>2777.78</v>
      </c>
      <c r="E29" s="45">
        <v>0</v>
      </c>
      <c r="F29" s="68">
        <v>0</v>
      </c>
      <c r="G29" s="34">
        <f>E29/D29*100%</f>
        <v>0</v>
      </c>
      <c r="H29" s="84" t="s">
        <v>65</v>
      </c>
      <c r="J29" s="52"/>
      <c r="K29" s="52"/>
      <c r="L29" s="52"/>
    </row>
    <row r="30" spans="1:8" ht="78" customHeight="1" thickBot="1">
      <c r="A30" s="104"/>
      <c r="B30" s="105"/>
      <c r="C30" s="144"/>
      <c r="D30" s="54" t="s">
        <v>67</v>
      </c>
      <c r="E30" s="54" t="s">
        <v>68</v>
      </c>
      <c r="F30" s="54" t="s">
        <v>67</v>
      </c>
      <c r="G30" s="62" t="s">
        <v>69</v>
      </c>
      <c r="H30" s="85" t="s">
        <v>19</v>
      </c>
    </row>
    <row r="31" spans="1:8" ht="205.5" customHeight="1">
      <c r="A31" s="137">
        <v>13</v>
      </c>
      <c r="B31" s="142" t="s">
        <v>20</v>
      </c>
      <c r="C31" s="138" t="s">
        <v>21</v>
      </c>
      <c r="D31" s="45">
        <v>499918.59</v>
      </c>
      <c r="E31" s="45">
        <v>73052.2</v>
      </c>
      <c r="F31" s="45">
        <f>D31-E31</f>
        <v>426866.39</v>
      </c>
      <c r="G31" s="147">
        <f>E31/D31*100%</f>
        <v>0.14612819259231788</v>
      </c>
      <c r="H31" s="140" t="s">
        <v>74</v>
      </c>
    </row>
    <row r="32" spans="1:8" ht="117.75" customHeight="1" thickBot="1">
      <c r="A32" s="103"/>
      <c r="B32" s="143"/>
      <c r="C32" s="139"/>
      <c r="D32" s="79" t="s">
        <v>70</v>
      </c>
      <c r="E32" s="79" t="s">
        <v>71</v>
      </c>
      <c r="F32" s="79" t="s">
        <v>72</v>
      </c>
      <c r="G32" s="76" t="s">
        <v>73</v>
      </c>
      <c r="H32" s="141"/>
    </row>
    <row r="33" spans="1:8" ht="78.75" customHeight="1" thickBot="1">
      <c r="A33" s="64"/>
      <c r="B33" s="110" t="s">
        <v>18</v>
      </c>
      <c r="C33" s="111"/>
      <c r="D33" s="63" t="s">
        <v>75</v>
      </c>
      <c r="E33" s="63" t="s">
        <v>76</v>
      </c>
      <c r="F33" s="63" t="s">
        <v>77</v>
      </c>
      <c r="G33" s="66" t="s">
        <v>78</v>
      </c>
      <c r="H33" s="65"/>
    </row>
    <row r="34" spans="1:8" ht="13.5" thickBot="1">
      <c r="A34" s="96"/>
      <c r="B34" s="97"/>
      <c r="C34" s="97"/>
      <c r="D34" s="97"/>
      <c r="E34" s="97"/>
      <c r="F34" s="97"/>
      <c r="G34" s="97"/>
      <c r="H34" s="98"/>
    </row>
  </sheetData>
  <sheetProtection/>
  <mergeCells count="43">
    <mergeCell ref="A31:A32"/>
    <mergeCell ref="C31:C32"/>
    <mergeCell ref="H31:H32"/>
    <mergeCell ref="B31:B32"/>
    <mergeCell ref="C29:C30"/>
    <mergeCell ref="A29:A30"/>
    <mergeCell ref="A25:A26"/>
    <mergeCell ref="C23:C24"/>
    <mergeCell ref="H16:H17"/>
    <mergeCell ref="A23:A24"/>
    <mergeCell ref="E10:E11"/>
    <mergeCell ref="F10:F11"/>
    <mergeCell ref="C18:C19"/>
    <mergeCell ref="B18:B19"/>
    <mergeCell ref="B10:B11"/>
    <mergeCell ref="A20:A21"/>
    <mergeCell ref="B20:B21"/>
    <mergeCell ref="B3:E3"/>
    <mergeCell ref="B5:E5"/>
    <mergeCell ref="B6:E6"/>
    <mergeCell ref="C10:C11"/>
    <mergeCell ref="D10:D11"/>
    <mergeCell ref="D8:F8"/>
    <mergeCell ref="A8:C9"/>
    <mergeCell ref="A10:A11"/>
    <mergeCell ref="A34:H34"/>
    <mergeCell ref="B16:B17"/>
    <mergeCell ref="C16:C17"/>
    <mergeCell ref="A16:A17"/>
    <mergeCell ref="A18:A19"/>
    <mergeCell ref="B29:B30"/>
    <mergeCell ref="B25:B26"/>
    <mergeCell ref="B23:B24"/>
    <mergeCell ref="C20:C21"/>
    <mergeCell ref="B33:C33"/>
    <mergeCell ref="H29:H30"/>
    <mergeCell ref="C25:C26"/>
    <mergeCell ref="H8:H11"/>
    <mergeCell ref="H25:H26"/>
    <mergeCell ref="G8:G11"/>
    <mergeCell ref="H23:H24"/>
    <mergeCell ref="H20:H21"/>
    <mergeCell ref="H18:H19"/>
  </mergeCells>
  <printOptions/>
  <pageMargins left="0.5118110236220472" right="0.11811023622047245" top="0.5511811023622047" bottom="0.15748031496062992" header="0.31496062992125984" footer="0.31496062992125984"/>
  <pageSetup fitToHeight="3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Акопян Шушаник Михайловна</cp:lastModifiedBy>
  <cp:lastPrinted>2020-11-16T14:29:27Z</cp:lastPrinted>
  <dcterms:created xsi:type="dcterms:W3CDTF">2007-10-25T07:17:21Z</dcterms:created>
  <dcterms:modified xsi:type="dcterms:W3CDTF">2023-05-31T13:37:41Z</dcterms:modified>
  <cp:category/>
  <cp:version/>
  <cp:contentType/>
  <cp:contentStatus/>
</cp:coreProperties>
</file>