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01,10" sheetId="1" r:id="rId1"/>
  </sheets>
  <definedNames>
    <definedName name="APPT" localSheetId="0">'01,10'!$A$12</definedName>
    <definedName name="FIO" localSheetId="0">'01,10'!$F$12</definedName>
    <definedName name="LAST_CELL" localSheetId="0">'01,10'!$N$17</definedName>
    <definedName name="SIGN" localSheetId="0">'01,10'!$A$12:$H$13</definedName>
  </definedNames>
  <calcPr calcId="124519"/>
</workbook>
</file>

<file path=xl/calcChain.xml><?xml version="1.0" encoding="utf-8"?>
<calcChain xmlns="http://schemas.openxmlformats.org/spreadsheetml/2006/main">
  <c r="L12" i="1"/>
  <c r="L11"/>
  <c r="L10"/>
  <c r="L9"/>
  <c r="L8"/>
  <c r="L7"/>
</calcChain>
</file>

<file path=xl/sharedStrings.xml><?xml version="1.0" encoding="utf-8"?>
<sst xmlns="http://schemas.openxmlformats.org/spreadsheetml/2006/main" count="22" uniqueCount="22">
  <si>
    <t>руб.</t>
  </si>
  <si>
    <t>Наименование Доп. КР</t>
  </si>
  <si>
    <t>Ассигнования 2023 год</t>
  </si>
  <si>
    <t>Ассигнования Фед 2023 год</t>
  </si>
  <si>
    <t>Ассигнования Рег 2023 год</t>
  </si>
  <si>
    <t>Ассигнования Посел 2023 год</t>
  </si>
  <si>
    <t>Подтв. лимитов по БО 2023 год</t>
  </si>
  <si>
    <t>Всего выбытий (бух.уч.)</t>
  </si>
  <si>
    <t>Расход по ЛС Фед</t>
  </si>
  <si>
    <t>Расход по ЛС Рег</t>
  </si>
  <si>
    <t>Расход по ЛС Посел</t>
  </si>
  <si>
    <t>Остаток КП - расходы год</t>
  </si>
  <si>
    <t>% исп.</t>
  </si>
  <si>
    <t>Ассигнования 2024 год</t>
  </si>
  <si>
    <t>Ассигнования 2025 год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</si>
  <si>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</si>
  <si>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Реконструкция канализационных очистных сооружений г. Тосно, ул. Урицкого д. 57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</si>
  <si>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</si>
  <si>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биатлонно-лыжного комплекса в пос.Шапки Тосненского района (1 этап строительства)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</si>
  <si>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</si>
  <si>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Итого</t>
  </si>
  <si>
    <t>ОТЧЕТ ОБ ИСПОЛНЕНИИ БЮДЖЕТНЫХ ИНВЕСТИЦИЙ В ОБЪЕКТЫ МУНИЦИПАЛЬНОЙ СОБСТВЕННОСТИ ТОСНЕНСКОГО ГОРОДСКОГО ПОСЕЛЕНИЯ ТОСНЕНСКОГО МУНИЦИПАЛЬНОГО РАЙОНА ЛЕНИНГРАДСКОЙ ОБЛАСТИ на 01.10.2023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</si>
</sst>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5" fillId="0" borderId="4" xfId="0" applyNumberFormat="1" applyFont="1" applyBorder="1" applyAlignment="1" applyProtection="1">
      <alignment horizontal="left"/>
    </xf>
    <xf numFmtId="4" fontId="5" fillId="0" borderId="5" xfId="0" applyNumberFormat="1" applyFont="1" applyBorder="1" applyAlignment="1" applyProtection="1">
      <alignment horizontal="right"/>
    </xf>
    <xf numFmtId="4" fontId="6" fillId="0" borderId="5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12"/>
  <sheetViews>
    <sheetView showGridLines="0" tabSelected="1" workbookViewId="0">
      <selection activeCell="M19" sqref="M19"/>
    </sheetView>
  </sheetViews>
  <sheetFormatPr defaultRowHeight="12.75" customHeight="1"/>
  <cols>
    <col min="1" max="1" width="30.7109375" customWidth="1"/>
    <col min="2" max="11" width="15.42578125" customWidth="1"/>
    <col min="12" max="12" width="8.85546875" customWidth="1"/>
    <col min="13" max="14" width="15.42578125" customWidth="1"/>
  </cols>
  <sheetData>
    <row r="1" spans="1:14">
      <c r="A1" s="10"/>
      <c r="B1" s="11"/>
      <c r="C1" s="11"/>
      <c r="D1" s="11"/>
      <c r="E1" s="11"/>
      <c r="F1" s="11"/>
      <c r="G1" s="11"/>
    </row>
    <row r="2" spans="1:14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>
      <c r="A4" s="10"/>
      <c r="B4" s="11"/>
      <c r="C4" s="11"/>
      <c r="D4" s="11"/>
      <c r="E4" s="11"/>
      <c r="F4" s="11"/>
      <c r="G4" s="11"/>
    </row>
    <row r="5" spans="1:14">
      <c r="B5" s="2"/>
      <c r="C5" s="2"/>
      <c r="D5" s="2"/>
      <c r="E5" s="2"/>
      <c r="F5" s="2"/>
      <c r="G5" s="2"/>
      <c r="H5" s="2"/>
      <c r="I5" s="1"/>
      <c r="J5" s="1"/>
      <c r="N5" s="12" t="s">
        <v>0</v>
      </c>
    </row>
    <row r="6" spans="1:14" ht="42.7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</row>
    <row r="7" spans="1:14" ht="56.25">
      <c r="A7" s="4" t="s">
        <v>15</v>
      </c>
      <c r="B7" s="5">
        <v>4446829.4000000004</v>
      </c>
      <c r="C7" s="5">
        <v>0</v>
      </c>
      <c r="D7" s="5">
        <v>0</v>
      </c>
      <c r="E7" s="5">
        <v>4446829.4000000004</v>
      </c>
      <c r="F7" s="5">
        <v>3611743.02</v>
      </c>
      <c r="G7" s="5">
        <v>3611743.02</v>
      </c>
      <c r="H7" s="5">
        <v>0</v>
      </c>
      <c r="I7" s="5">
        <v>0</v>
      </c>
      <c r="J7" s="5">
        <v>3611743.02</v>
      </c>
      <c r="K7" s="5">
        <v>835086.38</v>
      </c>
      <c r="L7" s="5">
        <f>G7/B7*100</f>
        <v>81.220633739625796</v>
      </c>
      <c r="M7" s="5">
        <v>16629140</v>
      </c>
      <c r="N7" s="5">
        <v>10851856</v>
      </c>
    </row>
    <row r="8" spans="1:14" ht="33.75">
      <c r="A8" s="4" t="s">
        <v>16</v>
      </c>
      <c r="B8" s="5">
        <v>127037827</v>
      </c>
      <c r="C8" s="5">
        <v>0</v>
      </c>
      <c r="D8" s="5">
        <v>117486027</v>
      </c>
      <c r="E8" s="5">
        <v>9551800</v>
      </c>
      <c r="F8" s="5">
        <v>230000</v>
      </c>
      <c r="G8" s="5">
        <v>0</v>
      </c>
      <c r="H8" s="5">
        <v>0</v>
      </c>
      <c r="I8" s="5">
        <v>0</v>
      </c>
      <c r="J8" s="5">
        <v>0</v>
      </c>
      <c r="K8" s="5">
        <v>127037827</v>
      </c>
      <c r="L8" s="5">
        <f t="shared" ref="L8:L12" si="0">G8/B8*100</f>
        <v>0</v>
      </c>
      <c r="M8" s="5">
        <v>0</v>
      </c>
      <c r="N8" s="5">
        <v>0</v>
      </c>
    </row>
    <row r="9" spans="1:14" ht="90">
      <c r="A9" s="4" t="s">
        <v>17</v>
      </c>
      <c r="B9" s="5">
        <v>160659753.41999999</v>
      </c>
      <c r="C9" s="5">
        <v>0</v>
      </c>
      <c r="D9" s="5">
        <v>148318030.68000001</v>
      </c>
      <c r="E9" s="5">
        <v>12341722.74</v>
      </c>
      <c r="F9" s="5">
        <v>160067753.41999999</v>
      </c>
      <c r="G9" s="5">
        <v>89030653.650000006</v>
      </c>
      <c r="H9" s="5">
        <v>0</v>
      </c>
      <c r="I9" s="5">
        <v>82798507.909999996</v>
      </c>
      <c r="J9" s="5">
        <v>6232145.7400000002</v>
      </c>
      <c r="K9" s="5">
        <v>71629099.769999996</v>
      </c>
      <c r="L9" s="5">
        <f t="shared" si="0"/>
        <v>55.415654359467524</v>
      </c>
      <c r="M9" s="5">
        <v>0</v>
      </c>
      <c r="N9" s="5">
        <v>0</v>
      </c>
    </row>
    <row r="10" spans="1:14" ht="33.75">
      <c r="A10" s="4" t="s">
        <v>18</v>
      </c>
      <c r="B10" s="5">
        <v>48357910</v>
      </c>
      <c r="C10" s="5">
        <v>0</v>
      </c>
      <c r="D10" s="5">
        <v>42170200</v>
      </c>
      <c r="E10" s="5">
        <v>6187710</v>
      </c>
      <c r="F10" s="5">
        <v>45379479.280000001</v>
      </c>
      <c r="G10" s="5">
        <v>0</v>
      </c>
      <c r="H10" s="5">
        <v>0</v>
      </c>
      <c r="I10" s="5">
        <v>0</v>
      </c>
      <c r="J10" s="5">
        <v>0</v>
      </c>
      <c r="K10" s="5">
        <v>48357910</v>
      </c>
      <c r="L10" s="5">
        <f t="shared" si="0"/>
        <v>0</v>
      </c>
      <c r="M10" s="5">
        <v>0</v>
      </c>
      <c r="N10" s="5">
        <v>0</v>
      </c>
    </row>
    <row r="11" spans="1:14" ht="45">
      <c r="A11" s="4" t="s">
        <v>19</v>
      </c>
      <c r="B11" s="5">
        <v>33200000</v>
      </c>
      <c r="C11" s="5">
        <v>0</v>
      </c>
      <c r="D11" s="5">
        <v>30876000</v>
      </c>
      <c r="E11" s="5">
        <v>2324000</v>
      </c>
      <c r="F11" s="5">
        <v>25816702.5</v>
      </c>
      <c r="G11" s="5">
        <v>25816702.5</v>
      </c>
      <c r="H11" s="5">
        <v>0</v>
      </c>
      <c r="I11" s="5">
        <v>24009533.329999998</v>
      </c>
      <c r="J11" s="5">
        <v>1807169.17</v>
      </c>
      <c r="K11" s="5">
        <v>7383297.5</v>
      </c>
      <c r="L11" s="6">
        <f t="shared" si="0"/>
        <v>77.761152108433734</v>
      </c>
      <c r="M11" s="5">
        <v>0</v>
      </c>
      <c r="N11" s="5">
        <v>0</v>
      </c>
    </row>
    <row r="12" spans="1:14">
      <c r="A12" s="7" t="s">
        <v>20</v>
      </c>
      <c r="B12" s="8">
        <v>373702319.81999999</v>
      </c>
      <c r="C12" s="8">
        <v>0</v>
      </c>
      <c r="D12" s="8">
        <v>338850257.68000001</v>
      </c>
      <c r="E12" s="8">
        <v>34852062.140000001</v>
      </c>
      <c r="F12" s="8">
        <v>235105678.22</v>
      </c>
      <c r="G12" s="8">
        <v>118459099.17</v>
      </c>
      <c r="H12" s="8">
        <v>0</v>
      </c>
      <c r="I12" s="8">
        <v>106808041.23999999</v>
      </c>
      <c r="J12" s="8">
        <v>11651057.93</v>
      </c>
      <c r="K12" s="8">
        <v>255243220.65000001</v>
      </c>
      <c r="L12" s="9">
        <f t="shared" si="0"/>
        <v>31.698786142686465</v>
      </c>
      <c r="M12" s="8">
        <v>16629140</v>
      </c>
      <c r="N12" s="8">
        <v>10851856</v>
      </c>
    </row>
  </sheetData>
  <mergeCells count="3">
    <mergeCell ref="A1:G1"/>
    <mergeCell ref="A4:G4"/>
    <mergeCell ref="A2:N3"/>
  </mergeCells>
  <pageMargins left="0.17" right="0.17" top="0.18" bottom="0.98425196850393704" header="0.17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01,10</vt:lpstr>
      <vt:lpstr>'01,10'!APPT</vt:lpstr>
      <vt:lpstr>'01,10'!FIO</vt:lpstr>
      <vt:lpstr>'01,10'!LAST_CELL</vt:lpstr>
      <vt:lpstr>'01,10'!SIGN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cp:lastPrinted>2023-10-09T14:24:45Z</cp:lastPrinted>
  <dcterms:created xsi:type="dcterms:W3CDTF">2023-10-09T14:19:09Z</dcterms:created>
  <dcterms:modified xsi:type="dcterms:W3CDTF">2023-10-09T14:25:09Z</dcterms:modified>
</cp:coreProperties>
</file>