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288" yWindow="1320" windowWidth="12888" windowHeight="10908" activeTab="0"/>
  </bookViews>
  <sheets>
    <sheet name="Приложение 1" sheetId="1" r:id="rId1"/>
  </sheets>
  <definedNames>
    <definedName name="_xlnm.Print_Titles" localSheetId="0">'Приложение 1'!$5:$6</definedName>
  </definedNames>
  <calcPr fullCalcOnLoad="1"/>
</workbook>
</file>

<file path=xl/sharedStrings.xml><?xml version="1.0" encoding="utf-8"?>
<sst xmlns="http://schemas.openxmlformats.org/spreadsheetml/2006/main" count="127" uniqueCount="105">
  <si>
    <t xml:space="preserve"> № п/п</t>
  </si>
  <si>
    <t>Наименование показателя</t>
  </si>
  <si>
    <t xml:space="preserve">1.1. </t>
  </si>
  <si>
    <t>чел.</t>
  </si>
  <si>
    <t>1.2.</t>
  </si>
  <si>
    <t>1.3.</t>
  </si>
  <si>
    <t>Производство важнейших видов продукции сельского хозяйства в натуральном выражении:</t>
  </si>
  <si>
    <t>руб.</t>
  </si>
  <si>
    <t xml:space="preserve"> %</t>
  </si>
  <si>
    <t>ед./чел.</t>
  </si>
  <si>
    <t>Период ожидания жилья</t>
  </si>
  <si>
    <t xml:space="preserve"> лет</t>
  </si>
  <si>
    <t>Удельный вес населения, нуждающегося в жилье</t>
  </si>
  <si>
    <t>%</t>
  </si>
  <si>
    <t xml:space="preserve">Показатели социально-экономического развития </t>
  </si>
  <si>
    <t>2.1.</t>
  </si>
  <si>
    <t>3.1.</t>
  </si>
  <si>
    <t>6.1.</t>
  </si>
  <si>
    <t>1.4.</t>
  </si>
  <si>
    <t>2.2.</t>
  </si>
  <si>
    <t>3.2.</t>
  </si>
  <si>
    <t>4.1.</t>
  </si>
  <si>
    <t>5.3.</t>
  </si>
  <si>
    <t xml:space="preserve">Оборот розничной торговли </t>
  </si>
  <si>
    <t>1.6.</t>
  </si>
  <si>
    <t>1.5.</t>
  </si>
  <si>
    <t>1.7.</t>
  </si>
  <si>
    <t>Ед. изм.</t>
  </si>
  <si>
    <t>1. Демографические показатели</t>
  </si>
  <si>
    <t>Число умерших, всего</t>
  </si>
  <si>
    <t>тонн</t>
  </si>
  <si>
    <t>Общий коэффициент рождаемости</t>
  </si>
  <si>
    <t>Общий коэффициент смертности</t>
  </si>
  <si>
    <t>Доля расходов бюджета на содержание жилищно-коммунального хозяйства</t>
  </si>
  <si>
    <t>Уровень собираемости жилищно-коммунальных платежей от населения</t>
  </si>
  <si>
    <t>1.8.</t>
  </si>
  <si>
    <t xml:space="preserve">Миграционный прирост (убыль) </t>
  </si>
  <si>
    <t>Число родившихся, всего</t>
  </si>
  <si>
    <t xml:space="preserve"> 5.1.</t>
  </si>
  <si>
    <t>Уровень зарегистрированной безработицы от экономически активного населения на конец периода</t>
  </si>
  <si>
    <t>чел. на 1000 насел.</t>
  </si>
  <si>
    <t>Количество семей, состоящих на учете по улучшению жилищных условий - всего</t>
  </si>
  <si>
    <t xml:space="preserve">        из них: льготные категории</t>
  </si>
  <si>
    <t>Процент компенсации населением стоимости жилищно-коммунальных услуг по установленным для населения тарифам - всего</t>
  </si>
  <si>
    <t>7.1.</t>
  </si>
  <si>
    <t>7.2.</t>
  </si>
  <si>
    <t>х</t>
  </si>
  <si>
    <t>шт.</t>
  </si>
  <si>
    <t>санитарная керамика</t>
  </si>
  <si>
    <t xml:space="preserve">    6. Инвестиции в основной капитал  и строительство </t>
  </si>
  <si>
    <r>
      <t>Коэффициент естественного прироста/</t>
    </r>
    <r>
      <rPr>
        <b/>
        <u val="single"/>
        <sz val="10"/>
        <rFont val="Times New Roman CYR"/>
        <family val="0"/>
      </rPr>
      <t>убыли</t>
    </r>
  </si>
  <si>
    <r>
      <t xml:space="preserve">Объем инвестиций в основной капитал  - всего  </t>
    </r>
  </si>
  <si>
    <t xml:space="preserve">Среднемесячная номинальная начисленная заработная плата   в расчете на 1 работника - всего </t>
  </si>
  <si>
    <t>Грузооборот</t>
  </si>
  <si>
    <t>тыс. тн</t>
  </si>
  <si>
    <t>голов</t>
  </si>
  <si>
    <t>Среднесписочная численность работников - всего (за отчетный период)</t>
  </si>
  <si>
    <r>
      <t xml:space="preserve">Производство основных важнейших видов продукции в натуральном выражении </t>
    </r>
    <r>
      <rPr>
        <i/>
        <sz val="10"/>
        <rFont val="Times New Roman CYR"/>
        <family val="0"/>
      </rPr>
      <t>/данные предприятий/</t>
    </r>
  </si>
  <si>
    <t xml:space="preserve"> - молоко (валовое  производство)</t>
  </si>
  <si>
    <r>
      <t xml:space="preserve">3. Промышленное производство  </t>
    </r>
    <r>
      <rPr>
        <sz val="12"/>
        <rFont val="Times New Roman CYR"/>
        <family val="0"/>
      </rPr>
      <t>(</t>
    </r>
    <r>
      <rPr>
        <sz val="10"/>
        <rFont val="Times New Roman CYR"/>
        <family val="0"/>
      </rPr>
      <t xml:space="preserve">по крупным и средним организациям) </t>
    </r>
  </si>
  <si>
    <r>
      <t xml:space="preserve">2. Труд и заработная плата  </t>
    </r>
    <r>
      <rPr>
        <sz val="10"/>
        <rFont val="Times New Roman CYR"/>
        <family val="0"/>
      </rPr>
      <t>(по крупным и средним организациям)</t>
    </r>
  </si>
  <si>
    <t>ед.изм.</t>
  </si>
  <si>
    <t>машины комбинированные дорожно-уборочные (МКДУ)</t>
  </si>
  <si>
    <t>5.2.</t>
  </si>
  <si>
    <t>7. Жилищно-коммунальное хозяйство</t>
  </si>
  <si>
    <t>7.3.</t>
  </si>
  <si>
    <t>7.4.</t>
  </si>
  <si>
    <t>7.5.</t>
  </si>
  <si>
    <t>7.6.</t>
  </si>
  <si>
    <t>тыс.шт.</t>
  </si>
  <si>
    <t>тыс. тн.</t>
  </si>
  <si>
    <t xml:space="preserve"> - выращивание товарных поросят</t>
  </si>
  <si>
    <t>2.3.</t>
  </si>
  <si>
    <t xml:space="preserve">млн. руб. </t>
  </si>
  <si>
    <t>млн. руб.</t>
  </si>
  <si>
    <t>млн. руб</t>
  </si>
  <si>
    <t>Оборот общественного питания</t>
  </si>
  <si>
    <t>по данным региональных органов статистики (ПЕТРОСТАТ)</t>
  </si>
  <si>
    <t xml:space="preserve">5. Потребительский рынок </t>
  </si>
  <si>
    <r>
      <t xml:space="preserve">4. Сельское хозяйство  </t>
    </r>
  </si>
  <si>
    <t>Объем отгруженных товаров собственного производства, выполненных работ и услуг по организациям, не относящимся к СМП (включая средние предприятия), средняя численность которых превышает 15 человек</t>
  </si>
  <si>
    <t>сухие строительные смеси</t>
  </si>
  <si>
    <t>тыс.тн.</t>
  </si>
  <si>
    <t>млн.шт.</t>
  </si>
  <si>
    <t xml:space="preserve">мыло и моющие средства, чистящие и полирующие средств </t>
  </si>
  <si>
    <t>клеи и герметики</t>
  </si>
  <si>
    <t>нетканое полотно</t>
  </si>
  <si>
    <t xml:space="preserve">электроводонагреватели проточные и аккумулирующие </t>
  </si>
  <si>
    <t>санитарная керамика на экспорт</t>
  </si>
  <si>
    <t>Коэффициент миграционного прироста/убыли</t>
  </si>
  <si>
    <t>пластиковая продукция (флаконы)</t>
  </si>
  <si>
    <t xml:space="preserve"> Тосненского городского поселения Тосненского муниципального района Ленинградской области</t>
  </si>
  <si>
    <t>&gt; чем в 2 раза</t>
  </si>
  <si>
    <t>стат</t>
  </si>
  <si>
    <t xml:space="preserve"> за 1 полугодие 2023 года</t>
  </si>
  <si>
    <t>за первое полугодие                   2023 года    факт</t>
  </si>
  <si>
    <t>темп роста к уровню 1пг 2022 года,                     %</t>
  </si>
  <si>
    <t>Численность постоянного населения - всего (на 01.01.23)</t>
  </si>
  <si>
    <r>
      <rPr>
        <sz val="10"/>
        <rFont val="Calibri"/>
        <family val="2"/>
      </rPr>
      <t>˂</t>
    </r>
    <r>
      <rPr>
        <sz val="10"/>
        <rFont val="Times New Roman"/>
        <family val="1"/>
      </rPr>
      <t xml:space="preserve"> чем в 2 раза</t>
    </r>
  </si>
  <si>
    <t>влажные салфетки из нетканого полотна</t>
  </si>
  <si>
    <t>сухие изделия из нетканого полотна</t>
  </si>
  <si>
    <t>346/931</t>
  </si>
  <si>
    <t>88,3/67,7</t>
  </si>
  <si>
    <t>110/246</t>
  </si>
  <si>
    <t>72,8/61,3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</si>
</sst>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00"/>
    <numFmt numFmtId="178" formatCode="[$-FC19]d\ mmmm\ yyyy\ &quot;г.&quot;"/>
    <numFmt numFmtId="179" formatCode="#,##0.00_р_."/>
    <numFmt numFmtId="180" formatCode="#,##0.0"/>
    <numFmt numFmtId="181" formatCode="0.0%"/>
    <numFmt numFmtId="182" formatCode="000000"/>
    <numFmt numFmtId="183" formatCode="0.000"/>
    <numFmt numFmtId="184" formatCode="#,##0.0_ ;[Red]\-#,##0.0\ 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#,##0.0_р_."/>
    <numFmt numFmtId="190" formatCode="_-* #,##0.00_-;\-* #,##0.00_-;_-* &quot;-&quot;??_-;_-@_-"/>
  </numFmts>
  <fonts count="67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b/>
      <sz val="16"/>
      <name val="Times New Roman CYR"/>
      <family val="1"/>
    </font>
    <font>
      <b/>
      <sz val="12"/>
      <name val="Arial Cyr"/>
      <family val="0"/>
    </font>
    <font>
      <i/>
      <sz val="10"/>
      <name val="Times New Roman CYR"/>
      <family val="0"/>
    </font>
    <font>
      <sz val="10"/>
      <name val="Times New Roman"/>
      <family val="1"/>
    </font>
    <font>
      <sz val="9"/>
      <name val="Times New Roman CYR"/>
      <family val="1"/>
    </font>
    <font>
      <b/>
      <sz val="11"/>
      <name val="Times New Roman CYR"/>
      <family val="1"/>
    </font>
    <font>
      <b/>
      <sz val="11"/>
      <name val="Arial Cyr"/>
      <family val="0"/>
    </font>
    <font>
      <b/>
      <sz val="10"/>
      <name val="Times New Roman CYR"/>
      <family val="1"/>
    </font>
    <font>
      <b/>
      <u val="single"/>
      <sz val="10"/>
      <name val="Times New Roman CYR"/>
      <family val="0"/>
    </font>
    <font>
      <sz val="10"/>
      <name val="Arial"/>
      <family val="2"/>
    </font>
    <font>
      <sz val="12"/>
      <name val="Times New Roman CYR"/>
      <family val="0"/>
    </font>
    <font>
      <b/>
      <sz val="14"/>
      <name val="Times New Roman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 CYR"/>
      <family val="1"/>
    </font>
    <font>
      <b/>
      <sz val="10"/>
      <color indexed="10"/>
      <name val="Times New Roman CYR"/>
      <family val="1"/>
    </font>
    <font>
      <sz val="10"/>
      <color indexed="62"/>
      <name val="Times New Roman CYR"/>
      <family val="1"/>
    </font>
    <font>
      <sz val="10"/>
      <color indexed="62"/>
      <name val="Arial Cyr"/>
      <family val="0"/>
    </font>
    <font>
      <sz val="10"/>
      <color indexed="8"/>
      <name val="Times New Roman CYR"/>
      <family val="1"/>
    </font>
    <font>
      <sz val="6"/>
      <color indexed="62"/>
      <name val="Arial Cyr"/>
      <family val="0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 CYR"/>
      <family val="1"/>
    </font>
    <font>
      <b/>
      <sz val="10"/>
      <color rgb="FFFF0000"/>
      <name val="Times New Roman CYR"/>
      <family val="1"/>
    </font>
    <font>
      <sz val="10"/>
      <color theme="4" tint="-0.24997000396251678"/>
      <name val="Times New Roman CYR"/>
      <family val="1"/>
    </font>
    <font>
      <sz val="10"/>
      <color theme="4" tint="-0.24997000396251678"/>
      <name val="Arial Cyr"/>
      <family val="0"/>
    </font>
    <font>
      <sz val="10"/>
      <color theme="1"/>
      <name val="Times New Roman CYR"/>
      <family val="1"/>
    </font>
    <font>
      <sz val="6"/>
      <color theme="4" tint="-0.24997000396251678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190" fontId="42" fillId="0" borderId="0" applyFont="0" applyFill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4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2" fillId="31" borderId="8" applyNumberFormat="0" applyFont="0" applyAlignment="0" applyProtection="0"/>
    <xf numFmtId="9" fontId="0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171" fontId="42" fillId="0" borderId="0" applyFont="0" applyFill="0" applyBorder="0" applyAlignment="0" applyProtection="0"/>
    <xf numFmtId="171" fontId="42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42" fillId="0" borderId="0" applyFont="0" applyFill="0" applyBorder="0" applyAlignment="0" applyProtection="0"/>
    <xf numFmtId="190" fontId="42" fillId="0" borderId="0" applyFont="0" applyFill="0" applyBorder="0" applyAlignment="0" applyProtection="0"/>
    <xf numFmtId="190" fontId="42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10" fillId="0" borderId="0" xfId="0" applyFont="1" applyAlignment="1">
      <alignment/>
    </xf>
    <xf numFmtId="0" fontId="6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0" fontId="6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 wrapText="1"/>
    </xf>
    <xf numFmtId="0" fontId="1" fillId="4" borderId="10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wrapText="1"/>
    </xf>
    <xf numFmtId="0" fontId="1" fillId="4" borderId="14" xfId="0" applyFont="1" applyFill="1" applyBorder="1" applyAlignment="1">
      <alignment horizontal="center" vertical="center"/>
    </xf>
    <xf numFmtId="16" fontId="1" fillId="4" borderId="12" xfId="0" applyNumberFormat="1" applyFont="1" applyFill="1" applyBorder="1" applyAlignment="1">
      <alignment horizontal="center" vertical="center"/>
    </xf>
    <xf numFmtId="176" fontId="1" fillId="4" borderId="15" xfId="0" applyNumberFormat="1" applyFont="1" applyFill="1" applyBorder="1" applyAlignment="1">
      <alignment horizontal="right" vertical="center"/>
    </xf>
    <xf numFmtId="16" fontId="1" fillId="4" borderId="16" xfId="0" applyNumberFormat="1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wrapText="1"/>
    </xf>
    <xf numFmtId="180" fontId="1" fillId="4" borderId="18" xfId="0" applyNumberFormat="1" applyFont="1" applyFill="1" applyBorder="1" applyAlignment="1">
      <alignment horizontal="right"/>
    </xf>
    <xf numFmtId="180" fontId="1" fillId="4" borderId="15" xfId="0" applyNumberFormat="1" applyFont="1" applyFill="1" applyBorder="1" applyAlignment="1">
      <alignment horizontal="right"/>
    </xf>
    <xf numFmtId="176" fontId="1" fillId="4" borderId="15" xfId="0" applyNumberFormat="1" applyFont="1" applyFill="1" applyBorder="1" applyAlignment="1">
      <alignment horizontal="right"/>
    </xf>
    <xf numFmtId="0" fontId="1" fillId="4" borderId="19" xfId="0" applyFont="1" applyFill="1" applyBorder="1" applyAlignment="1">
      <alignment horizontal="right"/>
    </xf>
    <xf numFmtId="0" fontId="1" fillId="4" borderId="20" xfId="0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horizontal="center"/>
    </xf>
    <xf numFmtId="0" fontId="1" fillId="4" borderId="22" xfId="0" applyFont="1" applyFill="1" applyBorder="1" applyAlignment="1">
      <alignment horizontal="center"/>
    </xf>
    <xf numFmtId="0" fontId="7" fillId="4" borderId="22" xfId="0" applyFont="1" applyFill="1" applyBorder="1" applyAlignment="1">
      <alignment horizontal="center"/>
    </xf>
    <xf numFmtId="0" fontId="7" fillId="4" borderId="23" xfId="0" applyFont="1" applyFill="1" applyBorder="1" applyAlignment="1">
      <alignment horizontal="center"/>
    </xf>
    <xf numFmtId="3" fontId="1" fillId="4" borderId="21" xfId="0" applyNumberFormat="1" applyFont="1" applyFill="1" applyBorder="1" applyAlignment="1">
      <alignment horizontal="right"/>
    </xf>
    <xf numFmtId="3" fontId="1" fillId="4" borderId="22" xfId="0" applyNumberFormat="1" applyFont="1" applyFill="1" applyBorder="1" applyAlignment="1">
      <alignment horizontal="right"/>
    </xf>
    <xf numFmtId="4" fontId="1" fillId="4" borderId="22" xfId="0" applyNumberFormat="1" applyFont="1" applyFill="1" applyBorder="1" applyAlignment="1">
      <alignment horizontal="right"/>
    </xf>
    <xf numFmtId="4" fontId="1" fillId="4" borderId="23" xfId="0" applyNumberFormat="1" applyFont="1" applyFill="1" applyBorder="1" applyAlignment="1">
      <alignment horizontal="right"/>
    </xf>
    <xf numFmtId="0" fontId="1" fillId="4" borderId="24" xfId="0" applyFont="1" applyFill="1" applyBorder="1" applyAlignment="1">
      <alignment horizontal="center" vertical="center"/>
    </xf>
    <xf numFmtId="0" fontId="1" fillId="4" borderId="25" xfId="0" applyFont="1" applyFill="1" applyBorder="1" applyAlignment="1">
      <alignment horizontal="left" vertical="center" wrapText="1"/>
    </xf>
    <xf numFmtId="0" fontId="1" fillId="4" borderId="13" xfId="0" applyFont="1" applyFill="1" applyBorder="1" applyAlignment="1">
      <alignment horizontal="left" vertical="center" wrapText="1"/>
    </xf>
    <xf numFmtId="0" fontId="1" fillId="4" borderId="26" xfId="0" applyFont="1" applyFill="1" applyBorder="1" applyAlignment="1">
      <alignment horizontal="left" vertical="center" wrapText="1"/>
    </xf>
    <xf numFmtId="0" fontId="1" fillId="4" borderId="21" xfId="0" applyFont="1" applyFill="1" applyBorder="1" applyAlignment="1">
      <alignment horizontal="center" vertical="center"/>
    </xf>
    <xf numFmtId="0" fontId="1" fillId="4" borderId="22" xfId="0" applyFont="1" applyFill="1" applyBorder="1" applyAlignment="1">
      <alignment horizontal="center" vertical="center"/>
    </xf>
    <xf numFmtId="0" fontId="1" fillId="4" borderId="27" xfId="0" applyFont="1" applyFill="1" applyBorder="1" applyAlignment="1">
      <alignment horizontal="center" vertical="center" wrapText="1"/>
    </xf>
    <xf numFmtId="3" fontId="1" fillId="4" borderId="28" xfId="0" applyNumberFormat="1" applyFont="1" applyFill="1" applyBorder="1" applyAlignment="1">
      <alignment horizontal="right" vertical="center"/>
    </xf>
    <xf numFmtId="4" fontId="1" fillId="4" borderId="29" xfId="0" applyNumberFormat="1" applyFont="1" applyFill="1" applyBorder="1" applyAlignment="1">
      <alignment horizontal="right" vertical="center"/>
    </xf>
    <xf numFmtId="180" fontId="1" fillId="4" borderId="30" xfId="0" applyNumberFormat="1" applyFont="1" applyFill="1" applyBorder="1" applyAlignment="1">
      <alignment horizontal="right" vertical="center"/>
    </xf>
    <xf numFmtId="176" fontId="1" fillId="4" borderId="31" xfId="0" applyNumberFormat="1" applyFont="1" applyFill="1" applyBorder="1" applyAlignment="1">
      <alignment horizontal="right" vertical="center"/>
    </xf>
    <xf numFmtId="176" fontId="1" fillId="4" borderId="32" xfId="0" applyNumberFormat="1" applyFont="1" applyFill="1" applyBorder="1" applyAlignment="1">
      <alignment horizontal="right" vertical="center"/>
    </xf>
    <xf numFmtId="176" fontId="1" fillId="4" borderId="33" xfId="0" applyNumberFormat="1" applyFont="1" applyFill="1" applyBorder="1" applyAlignment="1">
      <alignment horizontal="right" vertical="center"/>
    </xf>
    <xf numFmtId="0" fontId="1" fillId="4" borderId="21" xfId="0" applyFont="1" applyFill="1" applyBorder="1" applyAlignment="1">
      <alignment horizontal="left" vertical="center" wrapText="1"/>
    </xf>
    <xf numFmtId="0" fontId="1" fillId="4" borderId="28" xfId="0" applyFont="1" applyFill="1" applyBorder="1" applyAlignment="1">
      <alignment horizontal="center" vertical="center" wrapText="1"/>
    </xf>
    <xf numFmtId="180" fontId="65" fillId="4" borderId="21" xfId="0" applyNumberFormat="1" applyFont="1" applyFill="1" applyBorder="1" applyAlignment="1">
      <alignment horizontal="right" vertical="center"/>
    </xf>
    <xf numFmtId="176" fontId="65" fillId="4" borderId="18" xfId="0" applyNumberFormat="1" applyFont="1" applyFill="1" applyBorder="1" applyAlignment="1">
      <alignment horizontal="right" vertical="center"/>
    </xf>
    <xf numFmtId="0" fontId="1" fillId="4" borderId="22" xfId="0" applyFont="1" applyFill="1" applyBorder="1" applyAlignment="1">
      <alignment horizontal="left" vertical="center" wrapText="1"/>
    </xf>
    <xf numFmtId="0" fontId="1" fillId="4" borderId="29" xfId="0" applyFont="1" applyFill="1" applyBorder="1" applyAlignment="1">
      <alignment horizontal="center" vertical="center"/>
    </xf>
    <xf numFmtId="0" fontId="6" fillId="4" borderId="29" xfId="0" applyFont="1" applyFill="1" applyBorder="1" applyAlignment="1">
      <alignment horizontal="center" vertical="center"/>
    </xf>
    <xf numFmtId="0" fontId="6" fillId="4" borderId="22" xfId="0" applyFont="1" applyFill="1" applyBorder="1" applyAlignment="1">
      <alignment horizontal="right" vertical="center"/>
    </xf>
    <xf numFmtId="0" fontId="6" fillId="4" borderId="34" xfId="0" applyFont="1" applyFill="1" applyBorder="1" applyAlignment="1">
      <alignment horizontal="left" vertical="center"/>
    </xf>
    <xf numFmtId="0" fontId="6" fillId="4" borderId="34" xfId="0" applyFont="1" applyFill="1" applyBorder="1" applyAlignment="1">
      <alignment horizontal="left" vertical="center" wrapText="1"/>
    </xf>
    <xf numFmtId="0" fontId="6" fillId="4" borderId="29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 wrapText="1"/>
    </xf>
    <xf numFmtId="176" fontId="6" fillId="4" borderId="15" xfId="0" applyNumberFormat="1" applyFont="1" applyFill="1" applyBorder="1" applyAlignment="1">
      <alignment horizontal="right" vertical="center"/>
    </xf>
    <xf numFmtId="180" fontId="6" fillId="4" borderId="22" xfId="0" applyNumberFormat="1" applyFont="1" applyFill="1" applyBorder="1" applyAlignment="1">
      <alignment horizontal="right" vertical="center"/>
    </xf>
    <xf numFmtId="0" fontId="1" fillId="4" borderId="36" xfId="0" applyFont="1" applyFill="1" applyBorder="1" applyAlignment="1">
      <alignment horizontal="center" vertical="center"/>
    </xf>
    <xf numFmtId="0" fontId="1" fillId="4" borderId="37" xfId="0" applyFont="1" applyFill="1" applyBorder="1" applyAlignment="1">
      <alignment horizontal="center" vertical="center"/>
    </xf>
    <xf numFmtId="0" fontId="1" fillId="4" borderId="23" xfId="0" applyFont="1" applyFill="1" applyBorder="1" applyAlignment="1">
      <alignment/>
    </xf>
    <xf numFmtId="180" fontId="6" fillId="4" borderId="23" xfId="0" applyNumberFormat="1" applyFont="1" applyFill="1" applyBorder="1" applyAlignment="1">
      <alignment horizontal="right" vertical="center"/>
    </xf>
    <xf numFmtId="176" fontId="6" fillId="4" borderId="19" xfId="0" applyNumberFormat="1" applyFont="1" applyFill="1" applyBorder="1" applyAlignment="1">
      <alignment horizontal="right" vertical="center"/>
    </xf>
    <xf numFmtId="0" fontId="1" fillId="4" borderId="12" xfId="0" applyFont="1" applyFill="1" applyBorder="1" applyAlignment="1">
      <alignment horizontal="left" vertical="center" wrapText="1"/>
    </xf>
    <xf numFmtId="0" fontId="1" fillId="4" borderId="38" xfId="0" applyFont="1" applyFill="1" applyBorder="1" applyAlignment="1">
      <alignment horizontal="left" vertical="center" wrapText="1"/>
    </xf>
    <xf numFmtId="3" fontId="61" fillId="4" borderId="38" xfId="0" applyNumberFormat="1" applyFont="1" applyFill="1" applyBorder="1" applyAlignment="1">
      <alignment horizontal="left" vertical="center" wrapText="1"/>
    </xf>
    <xf numFmtId="0" fontId="61" fillId="4" borderId="39" xfId="0" applyFont="1" applyFill="1" applyBorder="1" applyAlignment="1">
      <alignment horizontal="left" vertical="center" wrapText="1"/>
    </xf>
    <xf numFmtId="0" fontId="1" fillId="4" borderId="10" xfId="0" applyFont="1" applyFill="1" applyBorder="1" applyAlignment="1">
      <alignment horizontal="left" vertical="center"/>
    </xf>
    <xf numFmtId="3" fontId="1" fillId="4" borderId="22" xfId="0" applyNumberFormat="1" applyFont="1" applyFill="1" applyBorder="1" applyAlignment="1">
      <alignment horizontal="right" vertical="center"/>
    </xf>
    <xf numFmtId="0" fontId="1" fillId="4" borderId="16" xfId="0" applyFont="1" applyFill="1" applyBorder="1" applyAlignment="1">
      <alignment/>
    </xf>
    <xf numFmtId="0" fontId="1" fillId="4" borderId="23" xfId="0" applyFont="1" applyFill="1" applyBorder="1" applyAlignment="1">
      <alignment horizontal="center" vertical="center"/>
    </xf>
    <xf numFmtId="0" fontId="1" fillId="4" borderId="25" xfId="0" applyFont="1" applyFill="1" applyBorder="1" applyAlignment="1">
      <alignment vertical="center"/>
    </xf>
    <xf numFmtId="0" fontId="1" fillId="4" borderId="40" xfId="0" applyFont="1" applyFill="1" applyBorder="1" applyAlignment="1">
      <alignment vertical="center" wrapText="1"/>
    </xf>
    <xf numFmtId="0" fontId="1" fillId="4" borderId="16" xfId="0" applyFont="1" applyFill="1" applyBorder="1" applyAlignment="1">
      <alignment horizontal="center" vertical="center"/>
    </xf>
    <xf numFmtId="0" fontId="1" fillId="4" borderId="41" xfId="0" applyFont="1" applyFill="1" applyBorder="1" applyAlignment="1">
      <alignment vertical="center" wrapText="1"/>
    </xf>
    <xf numFmtId="0" fontId="1" fillId="4" borderId="42" xfId="0" applyFont="1" applyFill="1" applyBorder="1" applyAlignment="1">
      <alignment horizontal="center" vertical="center"/>
    </xf>
    <xf numFmtId="0" fontId="1" fillId="4" borderId="25" xfId="0" applyFont="1" applyFill="1" applyBorder="1" applyAlignment="1">
      <alignment vertical="center" wrapText="1"/>
    </xf>
    <xf numFmtId="0" fontId="1" fillId="4" borderId="43" xfId="0" applyFont="1" applyFill="1" applyBorder="1" applyAlignment="1">
      <alignment horizontal="center" vertical="center" wrapText="1"/>
    </xf>
    <xf numFmtId="180" fontId="1" fillId="4" borderId="44" xfId="0" applyNumberFormat="1" applyFont="1" applyFill="1" applyBorder="1" applyAlignment="1">
      <alignment horizontal="right" vertical="center"/>
    </xf>
    <xf numFmtId="0" fontId="1" fillId="4" borderId="25" xfId="0" applyFont="1" applyFill="1" applyBorder="1" applyAlignment="1">
      <alignment horizontal="center" vertical="center" wrapText="1"/>
    </xf>
    <xf numFmtId="0" fontId="1" fillId="4" borderId="40" xfId="0" applyFont="1" applyFill="1" applyBorder="1" applyAlignment="1">
      <alignment horizontal="center" vertical="center" wrapText="1"/>
    </xf>
    <xf numFmtId="0" fontId="1" fillId="4" borderId="41" xfId="0" applyFont="1" applyFill="1" applyBorder="1" applyAlignment="1">
      <alignment horizontal="center" vertical="center" wrapText="1"/>
    </xf>
    <xf numFmtId="180" fontId="1" fillId="4" borderId="25" xfId="0" applyNumberFormat="1" applyFont="1" applyFill="1" applyBorder="1" applyAlignment="1">
      <alignment vertical="center"/>
    </xf>
    <xf numFmtId="180" fontId="1" fillId="4" borderId="40" xfId="0" applyNumberFormat="1" applyFont="1" applyFill="1" applyBorder="1" applyAlignment="1">
      <alignment horizontal="right" vertical="center"/>
    </xf>
    <xf numFmtId="180" fontId="1" fillId="4" borderId="41" xfId="0" applyNumberFormat="1" applyFont="1" applyFill="1" applyBorder="1" applyAlignment="1">
      <alignment vertical="center"/>
    </xf>
    <xf numFmtId="176" fontId="1" fillId="4" borderId="45" xfId="0" applyNumberFormat="1" applyFont="1" applyFill="1" applyBorder="1" applyAlignment="1">
      <alignment vertical="center"/>
    </xf>
    <xf numFmtId="176" fontId="1" fillId="4" borderId="46" xfId="0" applyNumberFormat="1" applyFont="1" applyFill="1" applyBorder="1" applyAlignment="1">
      <alignment horizontal="right" vertical="center"/>
    </xf>
    <xf numFmtId="0" fontId="1" fillId="4" borderId="47" xfId="0" applyFont="1" applyFill="1" applyBorder="1" applyAlignment="1">
      <alignment horizontal="center" vertical="center"/>
    </xf>
    <xf numFmtId="0" fontId="1" fillId="4" borderId="47" xfId="0" applyNumberFormat="1" applyFont="1" applyFill="1" applyBorder="1" applyAlignment="1">
      <alignment horizontal="right" vertical="center"/>
    </xf>
    <xf numFmtId="1" fontId="1" fillId="4" borderId="45" xfId="0" applyNumberFormat="1" applyFont="1" applyFill="1" applyBorder="1" applyAlignment="1">
      <alignment horizontal="right" vertical="center"/>
    </xf>
    <xf numFmtId="0" fontId="2" fillId="4" borderId="12" xfId="0" applyFont="1" applyFill="1" applyBorder="1" applyAlignment="1">
      <alignment horizontal="center" wrapText="1"/>
    </xf>
    <xf numFmtId="0" fontId="1" fillId="4" borderId="29" xfId="0" applyFont="1" applyFill="1" applyBorder="1" applyAlignment="1">
      <alignment vertical="center"/>
    </xf>
    <xf numFmtId="0" fontId="1" fillId="4" borderId="13" xfId="0" applyNumberFormat="1" applyFont="1" applyFill="1" applyBorder="1" applyAlignment="1">
      <alignment horizontal="right" vertical="center"/>
    </xf>
    <xf numFmtId="1" fontId="1" fillId="4" borderId="32" xfId="0" applyNumberFormat="1" applyFont="1" applyFill="1" applyBorder="1" applyAlignment="1">
      <alignment horizontal="right" vertical="center"/>
    </xf>
    <xf numFmtId="180" fontId="1" fillId="4" borderId="17" xfId="0" applyNumberFormat="1" applyFont="1" applyFill="1" applyBorder="1" applyAlignment="1">
      <alignment vertical="center"/>
    </xf>
    <xf numFmtId="180" fontId="1" fillId="4" borderId="17" xfId="0" applyNumberFormat="1" applyFont="1" applyFill="1" applyBorder="1" applyAlignment="1">
      <alignment horizontal="center" vertical="center"/>
    </xf>
    <xf numFmtId="1" fontId="1" fillId="4" borderId="17" xfId="0" applyNumberFormat="1" applyFont="1" applyFill="1" applyBorder="1" applyAlignment="1">
      <alignment vertical="center"/>
    </xf>
    <xf numFmtId="176" fontId="1" fillId="4" borderId="48" xfId="0" applyNumberFormat="1" applyFont="1" applyFill="1" applyBorder="1" applyAlignment="1">
      <alignment vertical="center"/>
    </xf>
    <xf numFmtId="180" fontId="1" fillId="4" borderId="13" xfId="0" applyNumberFormat="1" applyFont="1" applyFill="1" applyBorder="1" applyAlignment="1">
      <alignment vertical="center"/>
    </xf>
    <xf numFmtId="180" fontId="1" fillId="4" borderId="13" xfId="0" applyNumberFormat="1" applyFont="1" applyFill="1" applyBorder="1" applyAlignment="1">
      <alignment horizontal="center" vertical="center"/>
    </xf>
    <xf numFmtId="176" fontId="1" fillId="4" borderId="13" xfId="0" applyNumberFormat="1" applyFont="1" applyFill="1" applyBorder="1" applyAlignment="1">
      <alignment vertical="center"/>
    </xf>
    <xf numFmtId="180" fontId="1" fillId="4" borderId="13" xfId="0" applyNumberFormat="1" applyFont="1" applyFill="1" applyBorder="1" applyAlignment="1">
      <alignment vertical="center" wrapText="1"/>
    </xf>
    <xf numFmtId="180" fontId="1" fillId="4" borderId="13" xfId="0" applyNumberFormat="1" applyFont="1" applyFill="1" applyBorder="1" applyAlignment="1">
      <alignment horizontal="left" vertical="center" wrapText="1"/>
    </xf>
    <xf numFmtId="176" fontId="1" fillId="4" borderId="32" xfId="0" applyNumberFormat="1" applyFont="1" applyFill="1" applyBorder="1" applyAlignment="1">
      <alignment vertical="center"/>
    </xf>
    <xf numFmtId="180" fontId="1" fillId="4" borderId="41" xfId="0" applyNumberFormat="1" applyFont="1" applyFill="1" applyBorder="1" applyAlignment="1">
      <alignment horizontal="center" vertical="center"/>
    </xf>
    <xf numFmtId="180" fontId="1" fillId="4" borderId="23" xfId="0" applyNumberFormat="1" applyFont="1" applyFill="1" applyBorder="1" applyAlignment="1">
      <alignment horizontal="right" vertical="center"/>
    </xf>
    <xf numFmtId="4" fontId="1" fillId="4" borderId="22" xfId="0" applyNumberFormat="1" applyFont="1" applyFill="1" applyBorder="1" applyAlignment="1">
      <alignment horizontal="right" vertical="center"/>
    </xf>
    <xf numFmtId="180" fontId="1" fillId="4" borderId="43" xfId="0" applyNumberFormat="1" applyFont="1" applyFill="1" applyBorder="1" applyAlignment="1">
      <alignment horizontal="right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right"/>
    </xf>
    <xf numFmtId="0" fontId="1" fillId="4" borderId="50" xfId="0" applyFont="1" applyFill="1" applyBorder="1" applyAlignment="1">
      <alignment horizontal="center" vertical="center"/>
    </xf>
    <xf numFmtId="180" fontId="1" fillId="4" borderId="41" xfId="0" applyNumberFormat="1" applyFont="1" applyFill="1" applyBorder="1" applyAlignment="1">
      <alignment vertical="center" wrapText="1"/>
    </xf>
    <xf numFmtId="176" fontId="1" fillId="4" borderId="51" xfId="0" applyNumberFormat="1" applyFont="1" applyFill="1" applyBorder="1" applyAlignment="1">
      <alignment horizontal="right" vertical="center"/>
    </xf>
    <xf numFmtId="176" fontId="6" fillId="4" borderId="52" xfId="0" applyNumberFormat="1" applyFont="1" applyFill="1" applyBorder="1" applyAlignment="1">
      <alignment horizontal="right" vertical="center"/>
    </xf>
    <xf numFmtId="0" fontId="66" fillId="0" borderId="0" xfId="0" applyFont="1" applyAlignment="1">
      <alignment vertical="center" wrapText="1"/>
    </xf>
    <xf numFmtId="0" fontId="1" fillId="4" borderId="53" xfId="0" applyFont="1" applyFill="1" applyBorder="1" applyAlignment="1">
      <alignment horizontal="center" vertical="center"/>
    </xf>
    <xf numFmtId="0" fontId="2" fillId="7" borderId="54" xfId="0" applyFont="1" applyFill="1" applyBorder="1" applyAlignment="1">
      <alignment horizontal="center" vertical="center" wrapText="1"/>
    </xf>
    <xf numFmtId="0" fontId="2" fillId="7" borderId="55" xfId="0" applyFont="1" applyFill="1" applyBorder="1" applyAlignment="1">
      <alignment horizontal="center" vertical="center" wrapText="1"/>
    </xf>
    <xf numFmtId="0" fontId="2" fillId="7" borderId="56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4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wrapText="1"/>
    </xf>
    <xf numFmtId="0" fontId="15" fillId="0" borderId="30" xfId="0" applyFont="1" applyBorder="1" applyAlignment="1">
      <alignment horizontal="center" wrapText="1"/>
    </xf>
    <xf numFmtId="0" fontId="0" fillId="7" borderId="55" xfId="0" applyFill="1" applyBorder="1" applyAlignment="1">
      <alignment vertical="center" wrapText="1"/>
    </xf>
    <xf numFmtId="0" fontId="0" fillId="7" borderId="56" xfId="0" applyFill="1" applyBorder="1" applyAlignment="1">
      <alignment vertical="center" wrapText="1"/>
    </xf>
    <xf numFmtId="0" fontId="3" fillId="0" borderId="57" xfId="0" applyFont="1" applyFill="1" applyBorder="1" applyAlignment="1">
      <alignment horizontal="center"/>
    </xf>
    <xf numFmtId="0" fontId="3" fillId="0" borderId="58" xfId="0" applyFont="1" applyFill="1" applyBorder="1" applyAlignment="1">
      <alignment horizontal="center"/>
    </xf>
    <xf numFmtId="0" fontId="3" fillId="0" borderId="59" xfId="0" applyFont="1" applyFill="1" applyBorder="1" applyAlignment="1">
      <alignment horizontal="center"/>
    </xf>
    <xf numFmtId="0" fontId="2" fillId="2" borderId="60" xfId="0" applyFont="1" applyFill="1" applyBorder="1" applyAlignment="1">
      <alignment horizontal="center" vertical="center" wrapText="1"/>
    </xf>
    <xf numFmtId="0" fontId="4" fillId="2" borderId="61" xfId="0" applyFont="1" applyFill="1" applyBorder="1" applyAlignment="1">
      <alignment/>
    </xf>
    <xf numFmtId="0" fontId="3" fillId="0" borderId="2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49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0" fontId="8" fillId="2" borderId="60" xfId="0" applyFont="1" applyFill="1" applyBorder="1" applyAlignment="1">
      <alignment horizontal="center" vertical="center" wrapText="1"/>
    </xf>
    <xf numFmtId="0" fontId="9" fillId="2" borderId="61" xfId="0" applyFont="1" applyFill="1" applyBorder="1" applyAlignment="1">
      <alignment/>
    </xf>
    <xf numFmtId="49" fontId="2" fillId="2" borderId="62" xfId="0" applyNumberFormat="1" applyFont="1" applyFill="1" applyBorder="1" applyAlignment="1">
      <alignment horizontal="center" vertical="center" wrapText="1"/>
    </xf>
    <xf numFmtId="49" fontId="2" fillId="2" borderId="63" xfId="0" applyNumberFormat="1" applyFont="1" applyFill="1" applyBorder="1" applyAlignment="1">
      <alignment horizontal="center" vertical="center" wrapText="1"/>
    </xf>
  </cellXfs>
  <cellStyles count="9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0" xfId="54"/>
    <cellStyle name="Обычный 10 2" xfId="55"/>
    <cellStyle name="Обычный 11" xfId="56"/>
    <cellStyle name="Обычный 11 2" xfId="57"/>
    <cellStyle name="Обычный 2" xfId="58"/>
    <cellStyle name="Обычный 3" xfId="59"/>
    <cellStyle name="Обычный 3 2" xfId="60"/>
    <cellStyle name="Обычный 3_Лист2" xfId="61"/>
    <cellStyle name="Обычный 4" xfId="62"/>
    <cellStyle name="Обычный 4 2" xfId="63"/>
    <cellStyle name="Обычный 5" xfId="64"/>
    <cellStyle name="Обычный 6" xfId="65"/>
    <cellStyle name="Обычный 6 2" xfId="66"/>
    <cellStyle name="Обычный 6 3" xfId="67"/>
    <cellStyle name="Обычный 6_Лист2" xfId="68"/>
    <cellStyle name="Обычный 7" xfId="69"/>
    <cellStyle name="Обычный 8" xfId="70"/>
    <cellStyle name="Обычный 9" xfId="71"/>
    <cellStyle name="Followed Hyperlink" xfId="72"/>
    <cellStyle name="Плохой" xfId="73"/>
    <cellStyle name="Пояснение" xfId="74"/>
    <cellStyle name="Примечание" xfId="75"/>
    <cellStyle name="Примечание 2" xfId="76"/>
    <cellStyle name="Percent" xfId="77"/>
    <cellStyle name="Процентный 2" xfId="78"/>
    <cellStyle name="Процентный 2 2" xfId="79"/>
    <cellStyle name="Процентный 2 3" xfId="80"/>
    <cellStyle name="Процентный 2 4" xfId="81"/>
    <cellStyle name="Процентный 3" xfId="82"/>
    <cellStyle name="Процентный 3 2" xfId="83"/>
    <cellStyle name="Процентный 3 3" xfId="84"/>
    <cellStyle name="Процентный 4" xfId="85"/>
    <cellStyle name="Процентный 4 2" xfId="86"/>
    <cellStyle name="Процентный 4 3" xfId="87"/>
    <cellStyle name="Процентный 5" xfId="88"/>
    <cellStyle name="Процентный 5 2" xfId="89"/>
    <cellStyle name="Процентный 5 3" xfId="90"/>
    <cellStyle name="Связанная ячейка" xfId="91"/>
    <cellStyle name="Текст предупреждения" xfId="92"/>
    <cellStyle name="Comma" xfId="93"/>
    <cellStyle name="Comma [0]" xfId="94"/>
    <cellStyle name="Финансовый 2" xfId="95"/>
    <cellStyle name="Финансовый 2 2" xfId="96"/>
    <cellStyle name="Финансовый 2 2 2" xfId="97"/>
    <cellStyle name="Финансовый 2 2 3" xfId="98"/>
    <cellStyle name="Финансовый 2 3" xfId="99"/>
    <cellStyle name="Финансовый 2 4" xfId="100"/>
    <cellStyle name="Финансовый 2_Лист2" xfId="101"/>
    <cellStyle name="Финансовый 3" xfId="102"/>
    <cellStyle name="Финансовый 4" xfId="103"/>
    <cellStyle name="Хороший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abSelected="1" zoomScalePageLayoutView="0" workbookViewId="0" topLeftCell="A1">
      <selection activeCell="D52" sqref="D52"/>
    </sheetView>
  </sheetViews>
  <sheetFormatPr defaultColWidth="9.00390625" defaultRowHeight="12.75"/>
  <cols>
    <col min="1" max="1" width="5.00390625" style="2" customWidth="1"/>
    <col min="2" max="2" width="49.875" style="1" customWidth="1"/>
    <col min="3" max="3" width="14.625" style="2" customWidth="1"/>
    <col min="4" max="4" width="12.125" style="1" customWidth="1"/>
    <col min="5" max="5" width="11.50390625" style="1" customWidth="1"/>
    <col min="6" max="6" width="12.625" style="1" customWidth="1"/>
    <col min="7" max="8" width="8.875" style="1" customWidth="1"/>
    <col min="9" max="9" width="12.375" style="1" customWidth="1"/>
    <col min="10" max="16384" width="8.875" style="1" customWidth="1"/>
  </cols>
  <sheetData>
    <row r="1" spans="1:5" ht="17.25" customHeight="1">
      <c r="A1" s="131" t="s">
        <v>14</v>
      </c>
      <c r="B1" s="132"/>
      <c r="C1" s="132"/>
      <c r="D1" s="132"/>
      <c r="E1" s="133"/>
    </row>
    <row r="2" spans="1:5" ht="38.25" customHeight="1">
      <c r="A2" s="136" t="s">
        <v>91</v>
      </c>
      <c r="B2" s="137"/>
      <c r="C2" s="137"/>
      <c r="D2" s="137"/>
      <c r="E2" s="138"/>
    </row>
    <row r="3" spans="1:5" ht="30" customHeight="1">
      <c r="A3" s="124" t="s">
        <v>94</v>
      </c>
      <c r="B3" s="125"/>
      <c r="C3" s="125"/>
      <c r="D3" s="125"/>
      <c r="E3" s="126"/>
    </row>
    <row r="4" spans="1:5" ht="13.5" customHeight="1" thickBot="1">
      <c r="A4" s="113"/>
      <c r="B4" s="127" t="s">
        <v>77</v>
      </c>
      <c r="C4" s="128"/>
      <c r="D4" s="128"/>
      <c r="E4" s="114"/>
    </row>
    <row r="5" spans="1:5" ht="24" customHeight="1">
      <c r="A5" s="145" t="s">
        <v>0</v>
      </c>
      <c r="B5" s="134" t="s">
        <v>1</v>
      </c>
      <c r="C5" s="139" t="s">
        <v>27</v>
      </c>
      <c r="D5" s="143" t="s">
        <v>95</v>
      </c>
      <c r="E5" s="141" t="s">
        <v>96</v>
      </c>
    </row>
    <row r="6" spans="1:5" ht="40.5" customHeight="1" thickBot="1">
      <c r="A6" s="146"/>
      <c r="B6" s="135"/>
      <c r="C6" s="140"/>
      <c r="D6" s="144"/>
      <c r="E6" s="142"/>
    </row>
    <row r="7" spans="1:5" ht="30" customHeight="1" thickBot="1">
      <c r="A7" s="121" t="s">
        <v>28</v>
      </c>
      <c r="B7" s="122"/>
      <c r="C7" s="122"/>
      <c r="D7" s="122"/>
      <c r="E7" s="123"/>
    </row>
    <row r="8" spans="1:7" ht="15.75" customHeight="1">
      <c r="A8" s="13" t="s">
        <v>2</v>
      </c>
      <c r="B8" s="21" t="s">
        <v>97</v>
      </c>
      <c r="C8" s="27" t="s">
        <v>3</v>
      </c>
      <c r="D8" s="31">
        <v>36726</v>
      </c>
      <c r="E8" s="22">
        <v>93.6</v>
      </c>
      <c r="F8" s="5"/>
      <c r="G8" s="6"/>
    </row>
    <row r="9" spans="1:7" ht="15.75" customHeight="1">
      <c r="A9" s="15" t="s">
        <v>4</v>
      </c>
      <c r="B9" s="16" t="s">
        <v>37</v>
      </c>
      <c r="C9" s="28" t="s">
        <v>3</v>
      </c>
      <c r="D9" s="32">
        <v>108</v>
      </c>
      <c r="E9" s="23">
        <v>74.5</v>
      </c>
      <c r="F9" s="5"/>
      <c r="G9" s="6"/>
    </row>
    <row r="10" spans="1:7" ht="15.75" customHeight="1">
      <c r="A10" s="15" t="s">
        <v>5</v>
      </c>
      <c r="B10" s="16" t="s">
        <v>29</v>
      </c>
      <c r="C10" s="28" t="s">
        <v>3</v>
      </c>
      <c r="D10" s="32">
        <v>222</v>
      </c>
      <c r="E10" s="23">
        <v>75.8</v>
      </c>
      <c r="F10" s="5"/>
      <c r="G10" s="6"/>
    </row>
    <row r="11" spans="1:7" ht="15.75" customHeight="1">
      <c r="A11" s="15" t="s">
        <v>18</v>
      </c>
      <c r="B11" s="16" t="s">
        <v>36</v>
      </c>
      <c r="C11" s="28" t="s">
        <v>3</v>
      </c>
      <c r="D11" s="32">
        <v>-219</v>
      </c>
      <c r="E11" s="23" t="s">
        <v>46</v>
      </c>
      <c r="F11" s="5"/>
      <c r="G11" s="6"/>
    </row>
    <row r="12" spans="1:7" ht="15.75" customHeight="1">
      <c r="A12" s="18" t="s">
        <v>25</v>
      </c>
      <c r="B12" s="16" t="s">
        <v>31</v>
      </c>
      <c r="C12" s="29" t="s">
        <v>40</v>
      </c>
      <c r="D12" s="33">
        <f>D9/D8*1000</f>
        <v>2.940695964711648</v>
      </c>
      <c r="E12" s="23">
        <v>79.6</v>
      </c>
      <c r="F12" s="5"/>
      <c r="G12" s="6"/>
    </row>
    <row r="13" spans="1:7" ht="15.75" customHeight="1">
      <c r="A13" s="15" t="s">
        <v>24</v>
      </c>
      <c r="B13" s="16" t="s">
        <v>32</v>
      </c>
      <c r="C13" s="29" t="s">
        <v>40</v>
      </c>
      <c r="D13" s="33">
        <f>D10/D8*1000</f>
        <v>6.044763927462833</v>
      </c>
      <c r="E13" s="23">
        <v>80.9</v>
      </c>
      <c r="F13" s="5"/>
      <c r="G13" s="6"/>
    </row>
    <row r="14" spans="1:7" ht="15.75" customHeight="1">
      <c r="A14" s="18" t="s">
        <v>26</v>
      </c>
      <c r="B14" s="16" t="s">
        <v>50</v>
      </c>
      <c r="C14" s="29" t="s">
        <v>40</v>
      </c>
      <c r="D14" s="33">
        <f>ROUND((D9-D10)/D8*1000,2)</f>
        <v>-3.1</v>
      </c>
      <c r="E14" s="24" t="s">
        <v>46</v>
      </c>
      <c r="F14" s="5"/>
      <c r="G14" s="6"/>
    </row>
    <row r="15" spans="1:7" ht="15.75" customHeight="1" thickBot="1">
      <c r="A15" s="20" t="s">
        <v>35</v>
      </c>
      <c r="B15" s="16" t="s">
        <v>89</v>
      </c>
      <c r="C15" s="30" t="s">
        <v>40</v>
      </c>
      <c r="D15" s="34">
        <f>ROUND(D11/D8*1000,2)</f>
        <v>-5.96</v>
      </c>
      <c r="E15" s="25" t="s">
        <v>46</v>
      </c>
      <c r="F15" s="5"/>
      <c r="G15" s="6"/>
    </row>
    <row r="16" spans="1:7" ht="30" customHeight="1" thickBot="1">
      <c r="A16" s="121" t="s">
        <v>60</v>
      </c>
      <c r="B16" s="122"/>
      <c r="C16" s="122"/>
      <c r="D16" s="122"/>
      <c r="E16" s="123"/>
      <c r="F16" s="5"/>
      <c r="G16" s="6"/>
    </row>
    <row r="17" spans="1:7" ht="31.5" customHeight="1">
      <c r="A17" s="14" t="s">
        <v>15</v>
      </c>
      <c r="B17" s="36" t="s">
        <v>56</v>
      </c>
      <c r="C17" s="39" t="s">
        <v>3</v>
      </c>
      <c r="D17" s="42">
        <v>10308</v>
      </c>
      <c r="E17" s="45">
        <v>96.2</v>
      </c>
      <c r="F17" s="5"/>
      <c r="G17" s="6"/>
    </row>
    <row r="18" spans="1:7" ht="31.5" customHeight="1">
      <c r="A18" s="17" t="s">
        <v>19</v>
      </c>
      <c r="B18" s="37" t="s">
        <v>39</v>
      </c>
      <c r="C18" s="40" t="s">
        <v>13</v>
      </c>
      <c r="D18" s="43">
        <v>0.44</v>
      </c>
      <c r="E18" s="46">
        <v>93.6</v>
      </c>
      <c r="F18" s="5"/>
      <c r="G18" s="6"/>
    </row>
    <row r="19" spans="1:7" ht="31.5" customHeight="1" thickBot="1">
      <c r="A19" s="26" t="s">
        <v>72</v>
      </c>
      <c r="B19" s="38" t="s">
        <v>52</v>
      </c>
      <c r="C19" s="41" t="s">
        <v>7</v>
      </c>
      <c r="D19" s="44">
        <v>62890.4</v>
      </c>
      <c r="E19" s="47">
        <v>108.7</v>
      </c>
      <c r="F19" s="5"/>
      <c r="G19" s="6"/>
    </row>
    <row r="20" spans="1:7" ht="30" customHeight="1" thickBot="1">
      <c r="A20" s="121" t="s">
        <v>59</v>
      </c>
      <c r="B20" s="129"/>
      <c r="C20" s="129"/>
      <c r="D20" s="129"/>
      <c r="E20" s="130"/>
      <c r="F20" s="12"/>
      <c r="G20" s="6"/>
    </row>
    <row r="21" spans="1:7" ht="54.75" customHeight="1">
      <c r="A21" s="14" t="s">
        <v>16</v>
      </c>
      <c r="B21" s="48" t="s">
        <v>80</v>
      </c>
      <c r="C21" s="49" t="s">
        <v>73</v>
      </c>
      <c r="D21" s="50">
        <v>16118.9081</v>
      </c>
      <c r="E21" s="51">
        <v>84.3</v>
      </c>
      <c r="F21" s="11"/>
      <c r="G21" s="6"/>
    </row>
    <row r="22" spans="1:7" ht="30.75" customHeight="1">
      <c r="A22" s="17" t="s">
        <v>20</v>
      </c>
      <c r="B22" s="52" t="s">
        <v>57</v>
      </c>
      <c r="C22" s="53" t="s">
        <v>61</v>
      </c>
      <c r="D22" s="111" t="s">
        <v>46</v>
      </c>
      <c r="E22" s="19" t="s">
        <v>46</v>
      </c>
      <c r="F22" s="5"/>
      <c r="G22" s="6"/>
    </row>
    <row r="23" spans="1:7" ht="15.75" customHeight="1">
      <c r="A23" s="17"/>
      <c r="B23" s="56" t="s">
        <v>62</v>
      </c>
      <c r="C23" s="54" t="s">
        <v>47</v>
      </c>
      <c r="D23" s="55">
        <v>19</v>
      </c>
      <c r="E23" s="61">
        <v>82.6</v>
      </c>
      <c r="F23" s="5"/>
      <c r="G23" s="6"/>
    </row>
    <row r="24" spans="1:7" ht="15.75" customHeight="1">
      <c r="A24" s="17"/>
      <c r="B24" s="57" t="s">
        <v>48</v>
      </c>
      <c r="C24" s="58" t="s">
        <v>69</v>
      </c>
      <c r="D24" s="62">
        <v>159.537</v>
      </c>
      <c r="E24" s="61">
        <v>109.7</v>
      </c>
      <c r="F24" s="5"/>
      <c r="G24" s="6"/>
    </row>
    <row r="25" spans="1:7" ht="15.75" customHeight="1">
      <c r="A25" s="17"/>
      <c r="B25" s="57" t="s">
        <v>88</v>
      </c>
      <c r="C25" s="58" t="s">
        <v>69</v>
      </c>
      <c r="D25" s="62">
        <v>2.426</v>
      </c>
      <c r="E25" s="61">
        <v>49</v>
      </c>
      <c r="F25" s="5"/>
      <c r="G25" s="6"/>
    </row>
    <row r="26" spans="1:7" ht="15.75" customHeight="1">
      <c r="A26" s="17"/>
      <c r="B26" s="57" t="s">
        <v>81</v>
      </c>
      <c r="C26" s="58" t="s">
        <v>82</v>
      </c>
      <c r="D26" s="62">
        <v>46.7</v>
      </c>
      <c r="E26" s="61" t="s">
        <v>92</v>
      </c>
      <c r="F26" s="5"/>
      <c r="G26" s="6"/>
    </row>
    <row r="27" spans="1:7" ht="15.75" customHeight="1">
      <c r="A27" s="17"/>
      <c r="B27" s="57" t="s">
        <v>87</v>
      </c>
      <c r="C27" s="58" t="s">
        <v>69</v>
      </c>
      <c r="D27" s="62">
        <v>452.945</v>
      </c>
      <c r="E27" s="61">
        <v>92.6</v>
      </c>
      <c r="F27" s="6" t="s">
        <v>93</v>
      </c>
      <c r="G27" s="6"/>
    </row>
    <row r="28" spans="1:7" ht="15.75" customHeight="1">
      <c r="A28" s="17"/>
      <c r="B28" s="57" t="s">
        <v>84</v>
      </c>
      <c r="C28" s="60" t="s">
        <v>54</v>
      </c>
      <c r="D28" s="62">
        <v>8.793</v>
      </c>
      <c r="E28" s="61">
        <v>81.6</v>
      </c>
      <c r="F28" s="5"/>
      <c r="G28" s="6"/>
    </row>
    <row r="29" spans="1:7" ht="15.75" customHeight="1">
      <c r="A29" s="17"/>
      <c r="B29" s="57" t="s">
        <v>85</v>
      </c>
      <c r="C29" s="60" t="s">
        <v>54</v>
      </c>
      <c r="D29" s="62">
        <v>3.062625</v>
      </c>
      <c r="E29" s="61" t="s">
        <v>98</v>
      </c>
      <c r="F29" s="5"/>
      <c r="G29" s="6"/>
    </row>
    <row r="30" spans="1:7" ht="15.75" customHeight="1">
      <c r="A30" s="17"/>
      <c r="B30" s="57" t="s">
        <v>86</v>
      </c>
      <c r="C30" s="60" t="s">
        <v>70</v>
      </c>
      <c r="D30" s="62">
        <v>22.904</v>
      </c>
      <c r="E30" s="61">
        <v>97.5</v>
      </c>
      <c r="F30" s="5"/>
      <c r="G30" s="6"/>
    </row>
    <row r="31" spans="1:7" ht="15.75" customHeight="1">
      <c r="A31" s="63"/>
      <c r="B31" s="57" t="s">
        <v>99</v>
      </c>
      <c r="C31" s="60" t="s">
        <v>83</v>
      </c>
      <c r="D31" s="62">
        <v>230.942</v>
      </c>
      <c r="E31" s="118">
        <v>127.5</v>
      </c>
      <c r="F31" s="5"/>
      <c r="G31" s="6"/>
    </row>
    <row r="32" spans="1:7" ht="15.75" customHeight="1">
      <c r="A32" s="63"/>
      <c r="B32" s="57" t="s">
        <v>100</v>
      </c>
      <c r="C32" s="60" t="s">
        <v>83</v>
      </c>
      <c r="D32" s="62">
        <v>18.768</v>
      </c>
      <c r="E32" s="118">
        <v>75</v>
      </c>
      <c r="F32" s="5"/>
      <c r="G32" s="6"/>
    </row>
    <row r="33" spans="1:7" ht="15.75" customHeight="1">
      <c r="A33" s="63"/>
      <c r="B33" s="57" t="s">
        <v>90</v>
      </c>
      <c r="C33" s="60" t="s">
        <v>83</v>
      </c>
      <c r="D33" s="62">
        <v>38.8027</v>
      </c>
      <c r="E33" s="118">
        <v>93.9</v>
      </c>
      <c r="F33" s="5"/>
      <c r="G33" s="6"/>
    </row>
    <row r="34" spans="1:7" ht="15.75" customHeight="1" thickBot="1">
      <c r="A34" s="64"/>
      <c r="B34" s="65"/>
      <c r="C34" s="60"/>
      <c r="D34" s="66"/>
      <c r="E34" s="67"/>
      <c r="F34" s="5"/>
      <c r="G34" s="6"/>
    </row>
    <row r="35" spans="1:7" s="4" customFormat="1" ht="30" customHeight="1" thickBot="1">
      <c r="A35" s="121" t="s">
        <v>79</v>
      </c>
      <c r="B35" s="122"/>
      <c r="C35" s="122"/>
      <c r="D35" s="122"/>
      <c r="E35" s="123"/>
      <c r="F35" s="8"/>
      <c r="G35" s="7"/>
    </row>
    <row r="36" spans="1:7" s="3" customFormat="1" ht="31.5" customHeight="1">
      <c r="A36" s="120" t="s">
        <v>21</v>
      </c>
      <c r="B36" s="68" t="s">
        <v>6</v>
      </c>
      <c r="C36" s="69"/>
      <c r="D36" s="70"/>
      <c r="E36" s="71"/>
      <c r="F36" s="9"/>
      <c r="G36" s="10"/>
    </row>
    <row r="37" spans="1:7" s="3" customFormat="1" ht="15.75" customHeight="1">
      <c r="A37" s="120"/>
      <c r="B37" s="72" t="s">
        <v>71</v>
      </c>
      <c r="C37" s="40" t="s">
        <v>55</v>
      </c>
      <c r="D37" s="73">
        <v>33714</v>
      </c>
      <c r="E37" s="19">
        <v>89</v>
      </c>
      <c r="F37" s="9"/>
      <c r="G37" s="10"/>
    </row>
    <row r="38" spans="1:7" s="3" customFormat="1" ht="15.75" customHeight="1" thickBot="1">
      <c r="A38" s="120"/>
      <c r="B38" s="74" t="s">
        <v>58</v>
      </c>
      <c r="C38" s="75" t="s">
        <v>30</v>
      </c>
      <c r="D38" s="110">
        <v>4058.4</v>
      </c>
      <c r="E38" s="19">
        <v>102.6</v>
      </c>
      <c r="F38" s="9"/>
      <c r="G38" s="10"/>
    </row>
    <row r="39" spans="1:7" ht="30" customHeight="1" thickBot="1">
      <c r="A39" s="121" t="s">
        <v>78</v>
      </c>
      <c r="B39" s="122"/>
      <c r="C39" s="122"/>
      <c r="D39" s="122"/>
      <c r="E39" s="123"/>
      <c r="F39" s="5"/>
      <c r="G39" s="6"/>
    </row>
    <row r="40" spans="1:7" ht="15.75" customHeight="1">
      <c r="A40" s="35" t="s">
        <v>38</v>
      </c>
      <c r="B40" s="76" t="s">
        <v>23</v>
      </c>
      <c r="C40" s="84" t="s">
        <v>74</v>
      </c>
      <c r="D40" s="87">
        <v>6900.2419</v>
      </c>
      <c r="E40" s="90">
        <v>102.5</v>
      </c>
      <c r="F40" s="5"/>
      <c r="G40" s="6"/>
    </row>
    <row r="41" spans="1:7" ht="15.75" customHeight="1">
      <c r="A41" s="115" t="s">
        <v>63</v>
      </c>
      <c r="B41" s="77" t="s">
        <v>76</v>
      </c>
      <c r="C41" s="85" t="s">
        <v>74</v>
      </c>
      <c r="D41" s="88">
        <v>28.385</v>
      </c>
      <c r="E41" s="91">
        <v>124.7</v>
      </c>
      <c r="F41" s="119"/>
      <c r="G41" s="119"/>
    </row>
    <row r="42" spans="1:7" ht="15.75" customHeight="1" thickBot="1">
      <c r="A42" s="78" t="s">
        <v>22</v>
      </c>
      <c r="B42" s="79" t="s">
        <v>53</v>
      </c>
      <c r="C42" s="86" t="s">
        <v>74</v>
      </c>
      <c r="D42" s="89">
        <v>1502.3538</v>
      </c>
      <c r="E42" s="91">
        <v>75.8</v>
      </c>
      <c r="F42" s="5"/>
      <c r="G42" s="6"/>
    </row>
    <row r="43" spans="1:7" ht="30" customHeight="1" thickBot="1">
      <c r="A43" s="121" t="s">
        <v>49</v>
      </c>
      <c r="B43" s="122"/>
      <c r="C43" s="122"/>
      <c r="D43" s="122"/>
      <c r="E43" s="123"/>
      <c r="F43" s="5"/>
      <c r="G43" s="6"/>
    </row>
    <row r="44" spans="1:7" ht="31.5" customHeight="1" thickBot="1">
      <c r="A44" s="80" t="s">
        <v>17</v>
      </c>
      <c r="B44" s="81" t="s">
        <v>51</v>
      </c>
      <c r="C44" s="82" t="s">
        <v>75</v>
      </c>
      <c r="D44" s="112">
        <v>1241.149</v>
      </c>
      <c r="E44" s="83">
        <v>64.8</v>
      </c>
      <c r="F44" s="5"/>
      <c r="G44" s="6"/>
    </row>
    <row r="45" spans="1:7" ht="30" customHeight="1" thickBot="1">
      <c r="A45" s="121" t="s">
        <v>64</v>
      </c>
      <c r="B45" s="122"/>
      <c r="C45" s="122"/>
      <c r="D45" s="122"/>
      <c r="E45" s="123"/>
      <c r="F45" s="5"/>
      <c r="G45" s="6"/>
    </row>
    <row r="46" spans="1:7" ht="31.5" customHeight="1">
      <c r="A46" s="115" t="s">
        <v>44</v>
      </c>
      <c r="B46" s="77" t="s">
        <v>41</v>
      </c>
      <c r="C46" s="92" t="s">
        <v>9</v>
      </c>
      <c r="D46" s="93" t="s">
        <v>101</v>
      </c>
      <c r="E46" s="94" t="s">
        <v>102</v>
      </c>
      <c r="F46" s="5"/>
      <c r="G46" s="6"/>
    </row>
    <row r="47" spans="1:7" ht="15.75" customHeight="1">
      <c r="A47" s="95"/>
      <c r="B47" s="96" t="s">
        <v>42</v>
      </c>
      <c r="C47" s="59" t="s">
        <v>9</v>
      </c>
      <c r="D47" s="97" t="s">
        <v>103</v>
      </c>
      <c r="E47" s="98" t="s">
        <v>104</v>
      </c>
      <c r="F47" s="5"/>
      <c r="G47" s="6"/>
    </row>
    <row r="48" spans="1:7" ht="15.75" customHeight="1">
      <c r="A48" s="15" t="s">
        <v>45</v>
      </c>
      <c r="B48" s="99" t="s">
        <v>10</v>
      </c>
      <c r="C48" s="100" t="s">
        <v>11</v>
      </c>
      <c r="D48" s="101">
        <v>40</v>
      </c>
      <c r="E48" s="102">
        <v>100</v>
      </c>
      <c r="F48" s="5"/>
      <c r="G48" s="6"/>
    </row>
    <row r="49" spans="1:7" ht="16.5" customHeight="1">
      <c r="A49" s="15" t="s">
        <v>65</v>
      </c>
      <c r="B49" s="103" t="s">
        <v>12</v>
      </c>
      <c r="C49" s="104" t="s">
        <v>8</v>
      </c>
      <c r="D49" s="105">
        <v>2.5</v>
      </c>
      <c r="E49" s="46">
        <v>71.4</v>
      </c>
      <c r="F49" s="5"/>
      <c r="G49" s="6"/>
    </row>
    <row r="50" spans="1:7" ht="31.5" customHeight="1">
      <c r="A50" s="15" t="s">
        <v>66</v>
      </c>
      <c r="B50" s="106" t="s">
        <v>33</v>
      </c>
      <c r="C50" s="104" t="s">
        <v>8</v>
      </c>
      <c r="D50" s="105">
        <v>49</v>
      </c>
      <c r="E50" s="46">
        <v>79.7</v>
      </c>
      <c r="F50" s="5"/>
      <c r="G50" s="6"/>
    </row>
    <row r="51" spans="1:7" ht="34.5" customHeight="1">
      <c r="A51" s="15" t="s">
        <v>67</v>
      </c>
      <c r="B51" s="107" t="s">
        <v>34</v>
      </c>
      <c r="C51" s="104" t="s">
        <v>8</v>
      </c>
      <c r="D51" s="105">
        <v>95</v>
      </c>
      <c r="E51" s="108">
        <v>102.2</v>
      </c>
      <c r="F51" s="5"/>
      <c r="G51" s="6"/>
    </row>
    <row r="52" spans="1:7" ht="45" customHeight="1" thickBot="1">
      <c r="A52" s="78" t="s">
        <v>68</v>
      </c>
      <c r="B52" s="116" t="s">
        <v>43</v>
      </c>
      <c r="C52" s="109" t="s">
        <v>8</v>
      </c>
      <c r="D52" s="89">
        <v>100</v>
      </c>
      <c r="E52" s="117">
        <v>100</v>
      </c>
      <c r="F52" s="5"/>
      <c r="G52" s="6"/>
    </row>
  </sheetData>
  <sheetProtection/>
  <mergeCells count="18">
    <mergeCell ref="A20:E20"/>
    <mergeCell ref="A1:E1"/>
    <mergeCell ref="B5:B6"/>
    <mergeCell ref="A2:E2"/>
    <mergeCell ref="C5:C6"/>
    <mergeCell ref="E5:E6"/>
    <mergeCell ref="D5:D6"/>
    <mergeCell ref="A5:A6"/>
    <mergeCell ref="F41:G41"/>
    <mergeCell ref="A36:A38"/>
    <mergeCell ref="A45:E45"/>
    <mergeCell ref="A39:E39"/>
    <mergeCell ref="A43:E43"/>
    <mergeCell ref="A3:E3"/>
    <mergeCell ref="A7:E7"/>
    <mergeCell ref="A16:E16"/>
    <mergeCell ref="B4:D4"/>
    <mergeCell ref="A35:E35"/>
  </mergeCells>
  <printOptions/>
  <pageMargins left="0.7086614173228347" right="0" top="0.15748031496062992" bottom="0.2362204724409449" header="0.31496062992125984" footer="0.472440944881889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Алфимова Людмила Игоревна</cp:lastModifiedBy>
  <cp:lastPrinted>2022-12-06T11:52:02Z</cp:lastPrinted>
  <dcterms:created xsi:type="dcterms:W3CDTF">2007-10-25T07:17:21Z</dcterms:created>
  <dcterms:modified xsi:type="dcterms:W3CDTF">2023-12-06T14:09:23Z</dcterms:modified>
  <cp:category/>
  <cp:version/>
  <cp:contentType/>
  <cp:contentStatus/>
</cp:coreProperties>
</file>