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E17"/>
  <c r="C18"/>
  <c r="E16"/>
  <c r="E15"/>
  <c r="E14"/>
  <c r="E13" l="1"/>
  <c r="E5" l="1"/>
  <c r="E6"/>
  <c r="E7"/>
  <c r="E8"/>
  <c r="E9"/>
  <c r="E10"/>
  <c r="E11"/>
  <c r="E12"/>
  <c r="E4"/>
  <c r="E18" l="1"/>
</calcChain>
</file>

<file path=xl/sharedStrings.xml><?xml version="1.0" encoding="utf-8"?>
<sst xmlns="http://schemas.openxmlformats.org/spreadsheetml/2006/main" count="22" uniqueCount="22">
  <si>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</si>
  <si>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</si>
  <si>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</si>
  <si>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</si>
  <si>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</si>
  <si>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</si>
  <si>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</si>
  <si>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</si>
  <si>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</si>
  <si>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</si>
  <si>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</si>
  <si>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</si>
  <si>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</si>
  <si>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</si>
  <si>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</si>
  <si>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</si>
  <si>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Муниципальная программа "Развитие молодежной политики в муниципальном образовании Тосненский район Ленинградской области"</t>
  </si>
  <si>
    <t>Муниципальная программа "Организация отдыха, оздоровления и занятости детей и подростков на территории муниципального образования Тосненский район Ленинградской области"</t>
  </si>
  <si>
    <t xml:space="preserve">Факт </t>
  </si>
  <si>
    <t>Исполнение муниципальных программ Тосненского муниципального района Ленинградской области за 1 квартал 2024 года</t>
  </si>
  <si>
    <t>План                                2024 года</t>
  </si>
  <si>
    <t>Муниципальная программа "Проведение кадастровых работ по уточнению местоположения границ земельных участков и проведение комплексных кадастровых работ на территории Тосненского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</si>
</sst>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C18" sqref="C18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3" t="s">
        <v>19</v>
      </c>
      <c r="B1" s="14"/>
      <c r="C1" s="14"/>
      <c r="D1" s="14"/>
      <c r="E1" s="14"/>
    </row>
    <row r="2" spans="1:5" ht="15.75">
      <c r="A2" s="1"/>
      <c r="E2" s="8" t="s">
        <v>13</v>
      </c>
    </row>
    <row r="3" spans="1:5" ht="69.75" customHeight="1">
      <c r="A3" s="2" t="s">
        <v>2</v>
      </c>
      <c r="B3" s="2" t="s">
        <v>3</v>
      </c>
      <c r="C3" s="4" t="s">
        <v>20</v>
      </c>
      <c r="D3" s="3" t="s">
        <v>18</v>
      </c>
      <c r="E3" s="2" t="s">
        <v>4</v>
      </c>
    </row>
    <row r="4" spans="1:5" ht="47.25">
      <c r="A4" s="5">
        <v>1</v>
      </c>
      <c r="B4" s="9" t="s">
        <v>5</v>
      </c>
      <c r="C4" s="11">
        <v>23795700</v>
      </c>
      <c r="D4" s="11">
        <v>0</v>
      </c>
      <c r="E4" s="6">
        <f>D4/C4*100</f>
        <v>0</v>
      </c>
    </row>
    <row r="5" spans="1:5" ht="63">
      <c r="A5" s="5">
        <v>2</v>
      </c>
      <c r="B5" s="9" t="s">
        <v>6</v>
      </c>
      <c r="C5" s="11">
        <v>3581587638.96</v>
      </c>
      <c r="D5" s="11">
        <v>614792246.27999997</v>
      </c>
      <c r="E5" s="6">
        <f t="shared" ref="E5:E18" si="0">D5/C5*100</f>
        <v>17.165355374593588</v>
      </c>
    </row>
    <row r="6" spans="1:5" ht="63">
      <c r="A6" s="5">
        <v>3</v>
      </c>
      <c r="B6" s="9" t="s">
        <v>7</v>
      </c>
      <c r="C6" s="11">
        <v>425820</v>
      </c>
      <c r="D6" s="11">
        <v>16000</v>
      </c>
      <c r="E6" s="6">
        <f t="shared" si="0"/>
        <v>3.7574562021511437</v>
      </c>
    </row>
    <row r="7" spans="1:5" ht="63">
      <c r="A7" s="5">
        <v>4</v>
      </c>
      <c r="B7" s="9" t="s">
        <v>8</v>
      </c>
      <c r="C7" s="11">
        <v>80722495.849999994</v>
      </c>
      <c r="D7" s="11">
        <v>19458326.25</v>
      </c>
      <c r="E7" s="6">
        <f t="shared" si="0"/>
        <v>24.105208895123628</v>
      </c>
    </row>
    <row r="8" spans="1:5" ht="78.75">
      <c r="A8" s="5">
        <v>5</v>
      </c>
      <c r="B8" s="9" t="s">
        <v>9</v>
      </c>
      <c r="C8" s="11">
        <v>3681664</v>
      </c>
      <c r="D8" s="11">
        <v>43665</v>
      </c>
      <c r="E8" s="6">
        <f t="shared" si="0"/>
        <v>1.1860126290720716</v>
      </c>
    </row>
    <row r="9" spans="1:5" ht="78.75">
      <c r="A9" s="5">
        <v>6</v>
      </c>
      <c r="B9" s="9" t="s">
        <v>10</v>
      </c>
      <c r="C9" s="11">
        <v>101745928</v>
      </c>
      <c r="D9" s="11">
        <v>0</v>
      </c>
      <c r="E9" s="6">
        <f t="shared" si="0"/>
        <v>0</v>
      </c>
    </row>
    <row r="10" spans="1:5" ht="47.25">
      <c r="A10" s="5">
        <v>7</v>
      </c>
      <c r="B10" s="9" t="s">
        <v>11</v>
      </c>
      <c r="C10" s="11">
        <v>328877072.52999997</v>
      </c>
      <c r="D10" s="11">
        <v>76249898.180000007</v>
      </c>
      <c r="E10" s="6">
        <f t="shared" si="0"/>
        <v>23.184923653516325</v>
      </c>
    </row>
    <row r="11" spans="1:5" ht="47.25">
      <c r="A11" s="5">
        <v>8</v>
      </c>
      <c r="B11" s="9" t="s">
        <v>12</v>
      </c>
      <c r="C11" s="11">
        <v>7824610</v>
      </c>
      <c r="D11" s="11">
        <v>1396062.83</v>
      </c>
      <c r="E11" s="6">
        <f t="shared" si="0"/>
        <v>17.841947777588913</v>
      </c>
    </row>
    <row r="12" spans="1:5" ht="63">
      <c r="A12" s="5">
        <v>9</v>
      </c>
      <c r="B12" s="9" t="s">
        <v>0</v>
      </c>
      <c r="C12" s="11">
        <v>263172260</v>
      </c>
      <c r="D12" s="11">
        <v>74756119.680000007</v>
      </c>
      <c r="E12" s="6">
        <f t="shared" si="0"/>
        <v>28.405774863961732</v>
      </c>
    </row>
    <row r="13" spans="1:5" ht="78.75">
      <c r="A13" s="5">
        <v>10</v>
      </c>
      <c r="B13" s="9" t="s">
        <v>14</v>
      </c>
      <c r="C13" s="11">
        <v>2004467</v>
      </c>
      <c r="D13" s="11">
        <v>212165</v>
      </c>
      <c r="E13" s="6">
        <f t="shared" si="0"/>
        <v>10.584609275183878</v>
      </c>
    </row>
    <row r="14" spans="1:5" ht="63">
      <c r="A14" s="5">
        <v>11</v>
      </c>
      <c r="B14" s="9" t="s">
        <v>15</v>
      </c>
      <c r="C14" s="11">
        <v>27015290</v>
      </c>
      <c r="D14" s="11">
        <v>9305611.9100000001</v>
      </c>
      <c r="E14" s="6">
        <f t="shared" si="0"/>
        <v>34.445722811045151</v>
      </c>
    </row>
    <row r="15" spans="1:5" ht="78.75">
      <c r="A15" s="5">
        <v>12</v>
      </c>
      <c r="B15" s="9" t="s">
        <v>17</v>
      </c>
      <c r="C15" s="11">
        <v>22056040.600000001</v>
      </c>
      <c r="D15" s="11">
        <v>0</v>
      </c>
      <c r="E15" s="6">
        <f t="shared" si="0"/>
        <v>0</v>
      </c>
    </row>
    <row r="16" spans="1:5" ht="63">
      <c r="A16" s="5">
        <v>13</v>
      </c>
      <c r="B16" s="9" t="s">
        <v>16</v>
      </c>
      <c r="C16" s="11">
        <v>15704094.26</v>
      </c>
      <c r="D16" s="11">
        <v>3175840.31</v>
      </c>
      <c r="E16" s="6">
        <f t="shared" si="0"/>
        <v>20.223008455121182</v>
      </c>
    </row>
    <row r="17" spans="1:5" ht="97.5" customHeight="1">
      <c r="A17" s="5">
        <v>14</v>
      </c>
      <c r="B17" s="9" t="s">
        <v>21</v>
      </c>
      <c r="C17" s="11">
        <v>999555</v>
      </c>
      <c r="D17" s="11">
        <v>0</v>
      </c>
      <c r="E17" s="6">
        <f t="shared" si="0"/>
        <v>0</v>
      </c>
    </row>
    <row r="18" spans="1:5" ht="15.75">
      <c r="A18" s="12" t="s">
        <v>1</v>
      </c>
      <c r="B18" s="12"/>
      <c r="C18" s="10">
        <f>SUM(C4:C17)</f>
        <v>4459612636.2000008</v>
      </c>
      <c r="D18" s="10">
        <f>SUM(D4:D17)</f>
        <v>799405935.43999994</v>
      </c>
      <c r="E18" s="7">
        <f t="shared" si="0"/>
        <v>17.925456775124019</v>
      </c>
    </row>
  </sheetData>
  <mergeCells count="2">
    <mergeCell ref="A18:B18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2020-07-07T08:18:54Z</cp:lastPrinted>
  <dcterms:created xsi:type="dcterms:W3CDTF">2017-10-18T06:54:49Z</dcterms:created>
  <dcterms:modified xsi:type="dcterms:W3CDTF">2024-04-08T13:20:30Z</dcterms:modified>
</cp:coreProperties>
</file>