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D20"/>
  <c r="C19"/>
  <c r="B19"/>
  <c r="B21" s="1"/>
  <c r="D18"/>
  <c r="D17"/>
  <c r="D16"/>
  <c r="D14"/>
  <c r="D13"/>
  <c r="D12"/>
  <c r="D11"/>
  <c r="D10"/>
  <c r="D9"/>
  <c r="D8"/>
  <c r="D7"/>
  <c r="D6"/>
  <c r="D19" l="1"/>
  <c r="C21"/>
  <c r="D21" s="1"/>
</calcChain>
</file>

<file path=xl/sharedStrings.xml><?xml version="1.0" encoding="utf-8"?>
<sst xmlns="http://schemas.openxmlformats.org/spreadsheetml/2006/main" count="22" uniqueCount="22">
  <si>
    <t>Единица измерения руб.</t>
  </si>
  <si>
    <t>Бюджет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</si>
  <si>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</si>
  <si>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</si>
  <si>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</si>
  <si>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</si>
  <si>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</si>
  <si>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</si>
  <si>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</si>
  <si>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</si>
  <si>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</si>
  <si>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</si>
  <si>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</si>
  <si>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</si>
  <si>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</si>
  <si>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</si>
  <si>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</si>
  <si>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</si>
  <si>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</si>
  <si>
    <t>Факт</t>
  </si>
  <si>
    <r>
      <t xml:space="preserve">Исполнение доходной части бюджета муниципального образования Тосненский муниципальный район Ленинградской области и бюджетов городских и сельских поселений Тосненского района Ленинградской области </t>
    </r>
    <r>
      <rPr>
        <b/>
        <sz val="14"/>
        <rFont val="Times New Roman"/>
        <family val="1"/>
        <charset val="204"/>
      </rPr>
      <t>за 1 квартал 2024 года</t>
    </r>
  </si>
  <si>
    <t>План
2024 год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</si>
</sst>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/>
    </xf>
    <xf numFmtId="0" fontId="0" fillId="0" borderId="0" xfId="0"/>
    <xf numFmtId="4" fontId="11" fillId="0" borderId="1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/>
    </xf>
    <xf numFmtId="165" fontId="10" fillId="0" borderId="1" xfId="1" applyNumberFormat="1" applyFont="1" applyBorder="1" applyAlignment="1" applyProtection="1">
      <alignment horizontal="right" vertical="center" wrapText="1"/>
    </xf>
    <xf numFmtId="165" fontId="11" fillId="0" borderId="1" xfId="1" applyNumberFormat="1" applyFont="1" applyBorder="1" applyAlignment="1" applyProtection="1">
      <alignment horizontal="right" vertical="center" wrapText="1"/>
    </xf>
    <xf numFmtId="165" fontId="11" fillId="0" borderId="1" xfId="1" applyNumberFormat="1" applyFont="1" applyBorder="1" applyAlignment="1" applyProtection="1">
      <alignment horizontal="right"/>
    </xf>
    <xf numFmtId="4" fontId="10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21" sqref="B21"/>
    </sheetView>
  </sheetViews>
  <sheetFormatPr defaultColWidth="9.28515625" defaultRowHeight="12.75" customHeight="1"/>
  <cols>
    <col min="1" max="1" width="47.28515625" customWidth="1"/>
    <col min="2" max="2" width="14.7109375" customWidth="1"/>
    <col min="3" max="3" width="15.42578125" customWidth="1"/>
    <col min="4" max="4" width="7.28515625" customWidth="1"/>
    <col min="5" max="6" width="9.28515625" customWidth="1"/>
    <col min="7" max="7" width="13.28515625" customWidth="1"/>
    <col min="8" max="10" width="9.28515625" customWidth="1"/>
  </cols>
  <sheetData>
    <row r="1" spans="1:8" ht="15">
      <c r="A1" s="1"/>
      <c r="B1" s="1"/>
      <c r="C1" s="1"/>
      <c r="D1" s="1"/>
      <c r="E1" s="1"/>
      <c r="F1" s="1"/>
      <c r="G1" s="2"/>
      <c r="H1" s="2"/>
    </row>
    <row r="2" spans="1:8" ht="73.5" customHeight="1">
      <c r="A2" s="15" t="s">
        <v>20</v>
      </c>
      <c r="B2" s="15"/>
      <c r="C2" s="15"/>
      <c r="D2" s="15"/>
    </row>
    <row r="3" spans="1:8" ht="15">
      <c r="A3" s="16"/>
      <c r="B3" s="17"/>
      <c r="C3" s="17"/>
    </row>
    <row r="4" spans="1:8" ht="15">
      <c r="A4" s="3" t="s">
        <v>0</v>
      </c>
    </row>
    <row r="5" spans="1:8" ht="35.85" customHeight="1">
      <c r="A5" s="4" t="s">
        <v>1</v>
      </c>
      <c r="B5" s="4" t="s">
        <v>21</v>
      </c>
      <c r="C5" s="4" t="s">
        <v>19</v>
      </c>
      <c r="D5" s="4" t="s">
        <v>2</v>
      </c>
    </row>
    <row r="6" spans="1:8" ht="24">
      <c r="A6" s="5" t="s">
        <v>3</v>
      </c>
      <c r="B6" s="14">
        <v>115108830</v>
      </c>
      <c r="C6" s="14">
        <v>26207169.09</v>
      </c>
      <c r="D6" s="11">
        <f>C6/B6*100</f>
        <v>22.767296905024576</v>
      </c>
    </row>
    <row r="7" spans="1:8" ht="24">
      <c r="A7" s="5" t="s">
        <v>4</v>
      </c>
      <c r="B7" s="14">
        <v>25069440.629999999</v>
      </c>
      <c r="C7" s="14">
        <v>4523141.5599999996</v>
      </c>
      <c r="D7" s="11">
        <f t="shared" ref="D7:D21" si="0">C7/B7*100</f>
        <v>18.04245107322923</v>
      </c>
    </row>
    <row r="8" spans="1:8" ht="24">
      <c r="A8" s="5" t="s">
        <v>5</v>
      </c>
      <c r="B8" s="14">
        <v>131332848.68000001</v>
      </c>
      <c r="C8" s="14">
        <v>28470432.109999999</v>
      </c>
      <c r="D8" s="11">
        <f t="shared" si="0"/>
        <v>21.678073989980856</v>
      </c>
    </row>
    <row r="9" spans="1:8" ht="24">
      <c r="A9" s="5" t="s">
        <v>6</v>
      </c>
      <c r="B9" s="14">
        <v>247161770</v>
      </c>
      <c r="C9" s="14">
        <v>63896099.149999999</v>
      </c>
      <c r="D9" s="11">
        <f t="shared" si="0"/>
        <v>25.851934605420574</v>
      </c>
    </row>
    <row r="10" spans="1:8" ht="24">
      <c r="A10" s="5" t="s">
        <v>7</v>
      </c>
      <c r="B10" s="14">
        <v>27194220</v>
      </c>
      <c r="C10" s="14">
        <v>5004872.58</v>
      </c>
      <c r="D10" s="11">
        <f t="shared" si="0"/>
        <v>18.404177726002068</v>
      </c>
    </row>
    <row r="11" spans="1:8" ht="24">
      <c r="A11" s="5" t="s">
        <v>8</v>
      </c>
      <c r="B11" s="14">
        <v>57989220</v>
      </c>
      <c r="C11" s="14">
        <v>15290887.01</v>
      </c>
      <c r="D11" s="11">
        <f t="shared" si="0"/>
        <v>26.368499196919704</v>
      </c>
    </row>
    <row r="12" spans="1:8" ht="24">
      <c r="A12" s="5" t="s">
        <v>10</v>
      </c>
      <c r="B12" s="14">
        <v>370231700</v>
      </c>
      <c r="C12" s="14">
        <v>106012237.92</v>
      </c>
      <c r="D12" s="11">
        <f t="shared" si="0"/>
        <v>28.634025103739091</v>
      </c>
    </row>
    <row r="13" spans="1:8" ht="24">
      <c r="A13" s="5" t="s">
        <v>11</v>
      </c>
      <c r="B13" s="14">
        <v>23338868.260000002</v>
      </c>
      <c r="C13" s="14">
        <v>8238004.5300000003</v>
      </c>
      <c r="D13" s="11">
        <f t="shared" si="0"/>
        <v>35.297360772711258</v>
      </c>
    </row>
    <row r="14" spans="1:8" ht="24">
      <c r="A14" s="5" t="s">
        <v>12</v>
      </c>
      <c r="B14" s="14">
        <v>148049597.19999999</v>
      </c>
      <c r="C14" s="14">
        <v>29464439.309999999</v>
      </c>
      <c r="D14" s="11">
        <f t="shared" si="0"/>
        <v>19.901735544877255</v>
      </c>
    </row>
    <row r="15" spans="1:8" s="8" customFormat="1" ht="24">
      <c r="A15" s="5" t="s">
        <v>14</v>
      </c>
      <c r="B15" s="14">
        <v>86207326.519999996</v>
      </c>
      <c r="C15" s="14">
        <v>25195339.739999998</v>
      </c>
      <c r="D15" s="11">
        <f t="shared" si="0"/>
        <v>29.226448327631072</v>
      </c>
    </row>
    <row r="16" spans="1:8" ht="24">
      <c r="A16" s="5" t="s">
        <v>13</v>
      </c>
      <c r="B16" s="14">
        <v>400074433.93000001</v>
      </c>
      <c r="C16" s="14">
        <v>57483188.719999999</v>
      </c>
      <c r="D16" s="11">
        <f t="shared" si="0"/>
        <v>14.368123490254735</v>
      </c>
    </row>
    <row r="17" spans="1:4" ht="24">
      <c r="A17" s="5" t="s">
        <v>15</v>
      </c>
      <c r="B17" s="14">
        <v>11505105.689999999</v>
      </c>
      <c r="C17" s="14">
        <v>1785508.96</v>
      </c>
      <c r="D17" s="11">
        <f t="shared" si="0"/>
        <v>15.519274729930796</v>
      </c>
    </row>
    <row r="18" spans="1:4" ht="36">
      <c r="A18" s="5" t="s">
        <v>9</v>
      </c>
      <c r="B18" s="14">
        <v>274358683.20999998</v>
      </c>
      <c r="C18" s="14">
        <v>64111134.770000003</v>
      </c>
      <c r="D18" s="11">
        <f t="shared" si="0"/>
        <v>23.367634667107648</v>
      </c>
    </row>
    <row r="19" spans="1:4" ht="15">
      <c r="A19" s="6" t="s">
        <v>16</v>
      </c>
      <c r="B19" s="9">
        <f>SUM(B6:B18)</f>
        <v>1917622044.1200001</v>
      </c>
      <c r="C19" s="9">
        <f>SUM(C6:C18)</f>
        <v>435682455.44999999</v>
      </c>
      <c r="D19" s="12">
        <f t="shared" si="0"/>
        <v>22.719933617050973</v>
      </c>
    </row>
    <row r="20" spans="1:4" ht="24">
      <c r="A20" s="5" t="s">
        <v>17</v>
      </c>
      <c r="B20" s="14">
        <v>4589636143.3999996</v>
      </c>
      <c r="C20" s="14">
        <v>1080520257.6500001</v>
      </c>
      <c r="D20" s="11">
        <f t="shared" si="0"/>
        <v>23.542612614374946</v>
      </c>
    </row>
    <row r="21" spans="1:4" ht="15">
      <c r="A21" s="7" t="s">
        <v>18</v>
      </c>
      <c r="B21" s="10">
        <f>SUM(B19:B20)</f>
        <v>6507258187.5199995</v>
      </c>
      <c r="C21" s="10">
        <f>SUM(C19:C20)</f>
        <v>1516202713.1000001</v>
      </c>
      <c r="D21" s="13">
        <f t="shared" si="0"/>
        <v>23.300177577214662</v>
      </c>
    </row>
    <row r="22" spans="1:4" ht="35.85" customHeight="1"/>
    <row r="23" spans="1:4" ht="48.75" customHeight="1">
      <c r="A23" s="18"/>
      <c r="B23" s="19"/>
      <c r="C23" s="19"/>
      <c r="D23" s="19"/>
    </row>
  </sheetData>
  <mergeCells count="3">
    <mergeCell ref="A2:D2"/>
    <mergeCell ref="A3:C3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2021-04-12T08:02:42Z</cp:lastPrinted>
  <dcterms:created xsi:type="dcterms:W3CDTF">2020-04-13T11:28:59Z</dcterms:created>
  <dcterms:modified xsi:type="dcterms:W3CDTF">2024-04-08T13:11:53Z</dcterms:modified>
</cp:coreProperties>
</file>