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" i="1"/>
  <c r="E18"/>
  <c r="D18"/>
  <c r="C17"/>
  <c r="C19" s="1"/>
  <c r="B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B19" l="1"/>
  <c r="E19" s="1"/>
  <c r="D17"/>
  <c r="E17"/>
  <c r="D19" l="1"/>
</calcChain>
</file>

<file path=xl/sharedStrings.xml><?xml version="1.0" encoding="utf-8"?>
<sst xmlns="http://schemas.openxmlformats.org/spreadsheetml/2006/main" count="23" uniqueCount="23">
  <si>
    <t>Единица измерения руб.</t>
  </si>
  <si>
    <t>Бюджет</t>
  </si>
  <si>
    <t>Финансирование</t>
  </si>
  <si>
    <t>%исп. Год (фин.)</t>
  </si>
  <si>
    <t>Бюджет Красноборского городского поселения Тосненского района Ленинградской области</t>
  </si>
  <si>
    <t>Бюджет Лисинского сельского поселения Тосненского района Ленинградской области</t>
  </si>
  <si>
    <t>Бюджет Любанского городского поселения Тосненского района Ленинградской области</t>
  </si>
  <si>
    <t>Бюджет Никольского городского поселения Тосненского района Ленинградской области</t>
  </si>
  <si>
    <t>Бюджет Нурминского сельского поселения Тосненского района Ленинградской области</t>
  </si>
  <si>
    <t>Бюджет Рябовского городского поселения Тосненского района Ленинградской области</t>
  </si>
  <si>
    <t>Бюджет Тосненского городского поселения Тосненского района Ленинградской области</t>
  </si>
  <si>
    <t>Бюджет Трубникоборского сельского поселения Тосненского района Ленинградской области</t>
  </si>
  <si>
    <t>Бюджет Ульяновского городского поселения Тосненского района Ленинградской области</t>
  </si>
  <si>
    <t>Бюджет Форносовского городского поселения Тосненского района Ленинградской области</t>
  </si>
  <si>
    <t>Бюджет Федоровского городского поселения Тосненского района Ленинградской области</t>
  </si>
  <si>
    <t>Бюджет Шапкинского сельского поселения Тосненского района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</si>
  <si>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</si>
  <si>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Итого поселения</t>
  </si>
  <si>
    <t>Бюджет муниципального образования Тосненский район Ленинградской области</t>
  </si>
  <si>
    <t>Итого</t>
  </si>
  <si>
    <t xml:space="preserve">Остаток ассигнований </t>
  </si>
  <si>
    <t>Ассигнования 2024 год</t>
  </si>
  <si>
    <r>
      <t xml:space="preserve">Исполнение расходной части бюджета муниципального образования 
Тосненский муниципальный район Ленинградской области и бюджетов городских и сельских поселений </t>
    </r>
    <r>
      <rPr>
        <b/>
        <sz val="14"/>
        <rFont val="Times New Roman"/>
        <family val="1"/>
        <charset val="204"/>
      </rPr>
      <t>за 1 квартал 2024 года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</si>
</sst>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Cyr"/>
    </font>
    <font>
      <sz val="10"/>
      <name val="Arial"/>
      <family val="2"/>
      <charset val="204"/>
    </font>
    <font>
      <b/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/>
    <xf numFmtId="49" fontId="7" fillId="2" borderId="1" xfId="0" applyNumberFormat="1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center" vertical="center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>
      <selection activeCell="E19" sqref="E19"/>
    </sheetView>
  </sheetViews>
  <sheetFormatPr defaultRowHeight="15"/>
  <cols>
    <col min="1" max="1" width="34.85546875" style="1" customWidth="1"/>
    <col min="2" max="2" width="14.28515625" style="7" customWidth="1"/>
    <col min="3" max="3" width="15.85546875" style="13" customWidth="1"/>
    <col min="4" max="4" width="14.85546875" style="1" customWidth="1"/>
    <col min="5" max="5" width="8.42578125" style="1" customWidth="1"/>
    <col min="6" max="6" width="9.140625" style="1" customWidth="1"/>
    <col min="7" max="16384" width="9.140625" style="1"/>
  </cols>
  <sheetData>
    <row r="1" spans="1:8" ht="76.5" customHeight="1">
      <c r="A1" s="15" t="s">
        <v>22</v>
      </c>
      <c r="B1" s="15"/>
      <c r="C1" s="15"/>
      <c r="D1" s="15"/>
      <c r="E1" s="15"/>
    </row>
    <row r="2" spans="1:8">
      <c r="A2" s="2" t="s">
        <v>0</v>
      </c>
      <c r="B2" s="2"/>
      <c r="C2" s="3"/>
      <c r="D2" s="2"/>
    </row>
    <row r="3" spans="1:8" ht="44.25" customHeight="1">
      <c r="A3" s="4" t="s">
        <v>1</v>
      </c>
      <c r="B3" s="4" t="s">
        <v>21</v>
      </c>
      <c r="C3" s="4" t="s">
        <v>2</v>
      </c>
      <c r="D3" s="4" t="s">
        <v>20</v>
      </c>
      <c r="E3" s="4" t="s">
        <v>3</v>
      </c>
    </row>
    <row r="4" spans="1:8" ht="36.75" customHeight="1">
      <c r="A4" s="5" t="s">
        <v>4</v>
      </c>
      <c r="B4" s="14">
        <v>261445156.69</v>
      </c>
      <c r="C4" s="14">
        <v>10326194.43</v>
      </c>
      <c r="D4" s="6">
        <f t="shared" ref="D4:D19" si="0">B4-C4</f>
        <v>251118962.25999999</v>
      </c>
      <c r="E4" s="6">
        <f t="shared" ref="E4:E19" si="1">C4/B4*100</f>
        <v>3.949659867764904</v>
      </c>
    </row>
    <row r="5" spans="1:8" ht="31.5" customHeight="1">
      <c r="A5" s="5" t="s">
        <v>5</v>
      </c>
      <c r="B5" s="14">
        <v>28030378.82</v>
      </c>
      <c r="C5" s="14">
        <v>4163504.98</v>
      </c>
      <c r="D5" s="6">
        <f t="shared" si="0"/>
        <v>23866873.84</v>
      </c>
      <c r="E5" s="6">
        <f t="shared" si="1"/>
        <v>14.853545172316013</v>
      </c>
    </row>
    <row r="6" spans="1:8" ht="31.5" customHeight="1">
      <c r="A6" s="5" t="s">
        <v>6</v>
      </c>
      <c r="B6" s="14">
        <v>148542321.22999999</v>
      </c>
      <c r="C6" s="14">
        <v>19731481.059999999</v>
      </c>
      <c r="D6" s="6">
        <f t="shared" si="0"/>
        <v>128810840.16999999</v>
      </c>
      <c r="E6" s="6">
        <f t="shared" si="1"/>
        <v>13.283406975610784</v>
      </c>
    </row>
    <row r="7" spans="1:8" ht="31.5" customHeight="1">
      <c r="A7" s="5" t="s">
        <v>7</v>
      </c>
      <c r="B7" s="14">
        <v>280094732.91000003</v>
      </c>
      <c r="C7" s="14">
        <v>48439515.369999997</v>
      </c>
      <c r="D7" s="6">
        <f t="shared" si="0"/>
        <v>231655217.54000002</v>
      </c>
      <c r="E7" s="6">
        <f t="shared" si="1"/>
        <v>17.293975815519733</v>
      </c>
    </row>
    <row r="8" spans="1:8" ht="31.5" customHeight="1">
      <c r="A8" s="5" t="s">
        <v>8</v>
      </c>
      <c r="B8" s="14">
        <v>30852515.43</v>
      </c>
      <c r="C8" s="14">
        <v>4120364.62</v>
      </c>
      <c r="D8" s="6">
        <f t="shared" si="0"/>
        <v>26732150.809999999</v>
      </c>
      <c r="E8" s="6">
        <f t="shared" si="1"/>
        <v>13.355036250929119</v>
      </c>
    </row>
    <row r="9" spans="1:8" ht="31.5" customHeight="1">
      <c r="A9" s="5" t="s">
        <v>9</v>
      </c>
      <c r="B9" s="14">
        <v>60487278.390000001</v>
      </c>
      <c r="C9" s="14">
        <v>15219265.66</v>
      </c>
      <c r="D9" s="6">
        <f t="shared" si="0"/>
        <v>45268012.730000004</v>
      </c>
      <c r="E9" s="6">
        <f t="shared" si="1"/>
        <v>25.161101747497554</v>
      </c>
    </row>
    <row r="10" spans="1:8" ht="31.5" customHeight="1">
      <c r="A10" s="5" t="s">
        <v>10</v>
      </c>
      <c r="B10" s="14">
        <v>454467238.62</v>
      </c>
      <c r="C10" s="14">
        <v>85465521.599999994</v>
      </c>
      <c r="D10" s="6">
        <f t="shared" si="0"/>
        <v>369001717.01999998</v>
      </c>
      <c r="E10" s="6">
        <f t="shared" si="1"/>
        <v>18.805650735027232</v>
      </c>
    </row>
    <row r="11" spans="1:8" ht="36.75" customHeight="1">
      <c r="A11" s="5" t="s">
        <v>11</v>
      </c>
      <c r="B11" s="14">
        <v>32435221.43</v>
      </c>
      <c r="C11" s="14">
        <v>9263274.6999999993</v>
      </c>
      <c r="D11" s="6">
        <f t="shared" si="0"/>
        <v>23171946.73</v>
      </c>
      <c r="E11" s="6">
        <f t="shared" si="1"/>
        <v>28.559307726606754</v>
      </c>
    </row>
    <row r="12" spans="1:8" ht="31.5" customHeight="1">
      <c r="A12" s="5" t="s">
        <v>12</v>
      </c>
      <c r="B12" s="14">
        <v>209152550.74000001</v>
      </c>
      <c r="C12" s="14">
        <v>23528347.710000001</v>
      </c>
      <c r="D12" s="6">
        <f t="shared" si="0"/>
        <v>185624203.03</v>
      </c>
      <c r="E12" s="6">
        <f t="shared" si="1"/>
        <v>11.24937163173705</v>
      </c>
      <c r="H12" s="7"/>
    </row>
    <row r="13" spans="1:8" ht="31.5" customHeight="1">
      <c r="A13" s="5" t="s">
        <v>13</v>
      </c>
      <c r="B13" s="14">
        <v>98353991.709999993</v>
      </c>
      <c r="C13" s="14">
        <v>13945324.699999999</v>
      </c>
      <c r="D13" s="6">
        <f t="shared" si="0"/>
        <v>84408667.00999999</v>
      </c>
      <c r="E13" s="6">
        <f t="shared" si="1"/>
        <v>14.17870739920577</v>
      </c>
      <c r="H13" s="7"/>
    </row>
    <row r="14" spans="1:8" ht="31.5" customHeight="1">
      <c r="A14" s="5" t="s">
        <v>14</v>
      </c>
      <c r="B14" s="14">
        <v>492702015.60000002</v>
      </c>
      <c r="C14" s="14">
        <v>53969531.469999999</v>
      </c>
      <c r="D14" s="6">
        <f t="shared" si="0"/>
        <v>438732484.13</v>
      </c>
      <c r="E14" s="6">
        <f t="shared" si="1"/>
        <v>10.953787433622992</v>
      </c>
    </row>
    <row r="15" spans="1:8" ht="31.5" customHeight="1">
      <c r="A15" s="5" t="s">
        <v>15</v>
      </c>
      <c r="B15" s="14">
        <v>12888064.109999999</v>
      </c>
      <c r="C15" s="14">
        <v>2400037.29</v>
      </c>
      <c r="D15" s="6">
        <f t="shared" si="0"/>
        <v>10488026.82</v>
      </c>
      <c r="E15" s="6">
        <f t="shared" si="1"/>
        <v>18.622170634127922</v>
      </c>
    </row>
    <row r="16" spans="1:8" ht="37.5" customHeight="1">
      <c r="A16" s="5" t="s">
        <v>16</v>
      </c>
      <c r="B16" s="14">
        <v>302693270.94</v>
      </c>
      <c r="C16" s="14">
        <v>37155510.299999997</v>
      </c>
      <c r="D16" s="6">
        <f t="shared" si="0"/>
        <v>265537760.63999999</v>
      </c>
      <c r="E16" s="6">
        <f t="shared" si="1"/>
        <v>12.274970693803425</v>
      </c>
    </row>
    <row r="17" spans="1:5" ht="24" customHeight="1">
      <c r="A17" s="8" t="s">
        <v>17</v>
      </c>
      <c r="B17" s="9">
        <f>SUM(B4:B16)</f>
        <v>2412144736.6199999</v>
      </c>
      <c r="C17" s="9">
        <f>SUM(C4:C16)</f>
        <v>327727873.88999999</v>
      </c>
      <c r="D17" s="9">
        <f t="shared" si="0"/>
        <v>2084416862.73</v>
      </c>
      <c r="E17" s="9">
        <f t="shared" si="1"/>
        <v>13.586575834965286</v>
      </c>
    </row>
    <row r="18" spans="1:5" ht="31.5" customHeight="1">
      <c r="A18" s="5" t="s">
        <v>18</v>
      </c>
      <c r="B18" s="14">
        <v>5123950725.4499998</v>
      </c>
      <c r="C18" s="14">
        <v>902858794.04999995</v>
      </c>
      <c r="D18" s="6">
        <f t="shared" si="0"/>
        <v>4221091931.3999996</v>
      </c>
      <c r="E18" s="6">
        <f t="shared" si="1"/>
        <v>17.62036448878435</v>
      </c>
    </row>
    <row r="19" spans="1:5" ht="25.5" customHeight="1">
      <c r="A19" s="10" t="s">
        <v>19</v>
      </c>
      <c r="B19" s="9">
        <f>SUM(B17:B18)</f>
        <v>7536095462.0699997</v>
      </c>
      <c r="C19" s="9">
        <f>SUM(C17:C18)</f>
        <v>1230586667.9400001</v>
      </c>
      <c r="D19" s="9">
        <f t="shared" si="0"/>
        <v>6305508794.1299992</v>
      </c>
      <c r="E19" s="9">
        <f t="shared" si="1"/>
        <v>16.329234072653122</v>
      </c>
    </row>
    <row r="20" spans="1:5" ht="25.5" customHeight="1">
      <c r="A20" s="11"/>
      <c r="B20" s="12"/>
      <c r="C20" s="12"/>
      <c r="D20" s="12"/>
    </row>
    <row r="21" spans="1:5">
      <c r="A21" s="7"/>
    </row>
    <row r="22" spans="1:5">
      <c r="A22" s="7"/>
    </row>
    <row r="24" spans="1:5">
      <c r="A24" s="7"/>
    </row>
  </sheetData>
  <mergeCells count="1">
    <mergeCell ref="A1:E1"/>
  </mergeCells>
  <pageMargins left="0.70866141732283472" right="0.26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Иванова Ирина Владимировна</cp:lastModifiedBy>
  <cp:lastPrinted>2021-04-12T07:59:48Z</cp:lastPrinted>
  <dcterms:created xsi:type="dcterms:W3CDTF">2021-04-12T07:58:09Z</dcterms:created>
  <dcterms:modified xsi:type="dcterms:W3CDTF">2024-04-08T13:13:09Z</dcterms:modified>
</cp:coreProperties>
</file>